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9CFF4821-C58D-4C03-9496-E09AF9F2EF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6" i="1"/>
  <c r="E13" i="1"/>
</calcChain>
</file>

<file path=xl/sharedStrings.xml><?xml version="1.0" encoding="utf-8"?>
<sst xmlns="http://schemas.openxmlformats.org/spreadsheetml/2006/main" count="205" uniqueCount="70">
  <si>
    <t>Project :-August Towers PH-1 - Residential</t>
  </si>
  <si>
    <t xml:space="preserve">Selected Group :-  107 Flat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</si>
  <si>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</si>
  <si>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</si>
  <si>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</si>
  <si>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</si>
  <si>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</si>
  <si>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</si>
  <si>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</si>
  <si>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</si>
  <si>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</si>
  <si>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</si>
  <si>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</si>
  <si>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</si>
  <si>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</si>
  <si>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</si>
  <si>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</si>
  <si>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</si>
  <si>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</si>
  <si>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</si>
  <si>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</si>
  <si>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318150</t>
  </si>
  <si>
    <t>107 Flat</t>
  </si>
  <si>
    <t>Dz 12nos)</t>
  </si>
  <si>
    <t>0.0000</t>
  </si>
  <si>
    <t>0</t>
  </si>
  <si>
    <t>318090</t>
  </si>
  <si>
    <t>31</t>
  </si>
  <si>
    <t/>
  </si>
  <si>
    <t>2</t>
  </si>
  <si>
    <t>318151</t>
  </si>
  <si>
    <t>107 Flat Living , Kitchen , Bed Room Flooring</t>
  </si>
  <si>
    <t>Sq.Ft</t>
  </si>
  <si>
    <t>4</t>
  </si>
  <si>
    <t>5049</t>
  </si>
  <si>
    <t>Living , Kitchen , Bed Room Flooring</t>
  </si>
  <si>
    <t>3</t>
  </si>
  <si>
    <t>318152</t>
  </si>
  <si>
    <t>107 Flat Kitchen Dado</t>
  </si>
  <si>
    <t>5050</t>
  </si>
  <si>
    <t>Kitchen Dado</t>
  </si>
  <si>
    <t>318153</t>
  </si>
  <si>
    <t>107 Flat Master Bed Flooring</t>
  </si>
  <si>
    <t>5051</t>
  </si>
  <si>
    <t>Master Bed Flooring</t>
  </si>
  <si>
    <t>5</t>
  </si>
  <si>
    <t>318154</t>
  </si>
  <si>
    <t>107 Flat Dry Balcony &amp; Attach Terrace</t>
  </si>
  <si>
    <t>5052</t>
  </si>
  <si>
    <t>Dry Balcony &amp; Attach Terrace</t>
  </si>
  <si>
    <t>6</t>
  </si>
  <si>
    <t>318155</t>
  </si>
  <si>
    <t>107 Flat M Toilet Flooring</t>
  </si>
  <si>
    <t>5053</t>
  </si>
  <si>
    <t>M Toilet Flooring</t>
  </si>
  <si>
    <t>7</t>
  </si>
  <si>
    <t>318156</t>
  </si>
  <si>
    <t>107 Flat M Toilet dado</t>
  </si>
  <si>
    <t>5054</t>
  </si>
  <si>
    <t>M Toilet dado</t>
  </si>
  <si>
    <t>8</t>
  </si>
  <si>
    <t>318157</t>
  </si>
  <si>
    <t>107 Flat C Toilet Dado</t>
  </si>
  <si>
    <t>5056</t>
  </si>
  <si>
    <t>C Toilet Dado</t>
  </si>
  <si>
    <t>9</t>
  </si>
  <si>
    <t>318158</t>
  </si>
  <si>
    <t>107 Flat C Toilet Flooring</t>
  </si>
  <si>
    <t>5055</t>
  </si>
  <si>
    <t>C Toilet Flooring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</si>
</sst>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26"/>
  <sheetViews>
    <sheetView tabSelected="1" workbookViewId="0">
      <selection activeCell="F14" sqref="F14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0.2851562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32.710937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32</v>
      </c>
      <c r="E6">
        <v>342.85761899999994</v>
      </c>
      <c r="F6">
        <f>E6</f>
        <v>342.85761899999994</v>
      </c>
      <c r="G6" t="s">
        <v>20</v>
      </c>
      <c r="H6" t="s">
        <v>21</v>
      </c>
      <c r="I6" s="2" t="s">
        <v>33</v>
      </c>
      <c r="J6" t="s">
        <v>34</v>
      </c>
      <c r="K6" t="s">
        <v>35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36</v>
      </c>
      <c r="B7" t="s">
        <v>37</v>
      </c>
      <c r="C7" t="s">
        <v>38</v>
      </c>
      <c r="D7" t="s">
        <v>32</v>
      </c>
      <c r="E7">
        <v>36.489959999999996</v>
      </c>
      <c r="F7">
        <f t="shared" ref="F7:F13" si="0">E7</f>
        <v>36.489959999999996</v>
      </c>
      <c r="G7" t="s">
        <v>20</v>
      </c>
      <c r="H7" t="s">
        <v>21</v>
      </c>
      <c r="I7" s="2" t="s">
        <v>33</v>
      </c>
      <c r="J7" t="s">
        <v>39</v>
      </c>
      <c r="K7" t="s">
        <v>40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33</v>
      </c>
      <c r="B8" t="s">
        <v>41</v>
      </c>
      <c r="C8" t="s">
        <v>42</v>
      </c>
      <c r="D8" t="s">
        <v>32</v>
      </c>
      <c r="E8">
        <v>118.95565499999999</v>
      </c>
      <c r="F8">
        <f t="shared" si="0"/>
        <v>118.95565499999999</v>
      </c>
      <c r="G8" t="s">
        <v>20</v>
      </c>
      <c r="H8" t="s">
        <v>21</v>
      </c>
      <c r="I8" s="2" t="s">
        <v>33</v>
      </c>
      <c r="J8" t="s">
        <v>43</v>
      </c>
      <c r="K8" t="s">
        <v>44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45</v>
      </c>
      <c r="B9" t="s">
        <v>46</v>
      </c>
      <c r="C9" t="s">
        <v>47</v>
      </c>
      <c r="D9" t="s">
        <v>32</v>
      </c>
      <c r="E9">
        <v>64.339118999999997</v>
      </c>
      <c r="F9">
        <f t="shared" si="0"/>
        <v>64.339118999999997</v>
      </c>
      <c r="G9" t="s">
        <v>20</v>
      </c>
      <c r="H9" t="s">
        <v>21</v>
      </c>
      <c r="I9" s="2" t="s">
        <v>33</v>
      </c>
      <c r="J9" t="s">
        <v>48</v>
      </c>
      <c r="K9" t="s">
        <v>49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50</v>
      </c>
      <c r="B10" t="s">
        <v>51</v>
      </c>
      <c r="C10" t="s">
        <v>52</v>
      </c>
      <c r="D10" t="s">
        <v>32</v>
      </c>
      <c r="E10">
        <v>24.628031999999997</v>
      </c>
      <c r="F10">
        <f t="shared" si="0"/>
        <v>24.628031999999997</v>
      </c>
      <c r="G10" t="s">
        <v>20</v>
      </c>
      <c r="H10" t="s">
        <v>21</v>
      </c>
      <c r="I10" s="2" t="s">
        <v>33</v>
      </c>
      <c r="J10" t="s">
        <v>53</v>
      </c>
      <c r="K10" t="s">
        <v>54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55</v>
      </c>
      <c r="B11" t="s">
        <v>56</v>
      </c>
      <c r="C11" t="s">
        <v>57</v>
      </c>
      <c r="D11" t="s">
        <v>32</v>
      </c>
      <c r="E11">
        <v>128.19924</v>
      </c>
      <c r="F11">
        <f t="shared" si="0"/>
        <v>128.19924</v>
      </c>
      <c r="G11" t="s">
        <v>20</v>
      </c>
      <c r="H11" t="s">
        <v>21</v>
      </c>
      <c r="I11" s="2" t="s">
        <v>33</v>
      </c>
      <c r="J11" t="s">
        <v>58</v>
      </c>
      <c r="K11" t="s">
        <v>59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60</v>
      </c>
      <c r="B12" t="s">
        <v>61</v>
      </c>
      <c r="C12" t="s">
        <v>62</v>
      </c>
      <c r="D12" t="s">
        <v>32</v>
      </c>
      <c r="E12">
        <v>126.90755999999999</v>
      </c>
      <c r="F12">
        <f t="shared" si="0"/>
        <v>126.90755999999999</v>
      </c>
      <c r="G12" t="s">
        <v>20</v>
      </c>
      <c r="H12" t="s">
        <v>21</v>
      </c>
      <c r="I12" s="2" t="s">
        <v>33</v>
      </c>
      <c r="J12" t="s">
        <v>63</v>
      </c>
      <c r="K12" t="s">
        <v>64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65</v>
      </c>
      <c r="B13" t="s">
        <v>66</v>
      </c>
      <c r="C13" t="s">
        <v>67</v>
      </c>
      <c r="D13" t="s">
        <v>32</v>
      </c>
      <c r="E13">
        <f>2.43*10.764</f>
        <v>26.15652</v>
      </c>
      <c r="F13">
        <f t="shared" si="0"/>
        <v>26.15652</v>
      </c>
      <c r="G13" t="s">
        <v>20</v>
      </c>
      <c r="H13" t="s">
        <v>21</v>
      </c>
      <c r="I13" s="2" t="s">
        <v>33</v>
      </c>
      <c r="J13" t="s">
        <v>68</v>
      </c>
      <c r="K13" t="s">
        <v>69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  <row r="16" spans="1:17" ht="12" customHeight="1">
      <c r="E16" s="4"/>
      <c r="F16" s="4"/>
    </row>
    <row r="17" spans="5:6" ht="12" customHeight="1">
      <c r="E17" s="4"/>
      <c r="F17" s="4"/>
    </row>
    <row r="18" spans="5:6" ht="12" customHeight="1">
      <c r="E18" s="4"/>
      <c r="F18" s="4"/>
    </row>
    <row r="19" spans="5:6" ht="12" customHeight="1">
      <c r="E19" s="4"/>
      <c r="F19" s="4"/>
    </row>
    <row r="20" spans="5:6" ht="12" customHeight="1">
      <c r="E20" s="4"/>
      <c r="F20" s="4"/>
    </row>
    <row r="21" spans="5:6" ht="12" customHeight="1">
      <c r="E21" s="4"/>
      <c r="F21" s="4"/>
    </row>
    <row r="22" spans="5:6" ht="12" customHeight="1">
      <c r="E22" s="4"/>
      <c r="F22" s="4"/>
    </row>
    <row r="23" spans="5:6" ht="12" customHeight="1">
      <c r="E23" s="4"/>
      <c r="F23" s="4"/>
    </row>
    <row r="24" spans="5:6" ht="12" customHeight="1">
      <c r="E24" s="4"/>
      <c r="F24" s="4"/>
    </row>
    <row r="25" spans="5:6" ht="12" customHeight="1">
      <c r="E25" s="4"/>
      <c r="F25" s="4"/>
    </row>
    <row r="26" spans="5:6" ht="12" customHeight="1">
      <c r="E26" s="4"/>
      <c r="F26" s="4"/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2025-11-03T10:29:16Z</dcterms:modified>
</cp:coreProperties>
</file>