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A7DD0373-7D26-4E2E-BB36-D19A7126FE2A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_FilterDatabase" localSheetId="0" hidden="1">Sheet1!$A$4:$P$50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" i="1"/>
</calcChain>
</file>

<file path=xl/sharedStrings.xml><?xml version="1.0" encoding="utf-8"?>
<sst xmlns="http://schemas.openxmlformats.org/spreadsheetml/2006/main" count="708" uniqueCount="238">
  <si>
    <t>Project :- August Towers PH-1 - Residential</t>
  </si>
  <si>
    <t xml:space="preserve">Selected Group :-  August Towers PH-1-Residential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</si>
  <si>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</si>
  <si>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</si>
  <si>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</si>
  <si>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</si>
  <si>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</si>
  <si>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</si>
  <si>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</si>
  <si>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</si>
  <si>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</si>
  <si>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</si>
  <si>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</si>
  <si>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</si>
  <si>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</si>
  <si>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</si>
  <si>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</si>
  <si>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</si>
  <si>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</si>
  <si>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</si>
  <si>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1.0000</t>
  </si>
  <si>
    <t>167</t>
  </si>
  <si>
    <t xml:space="preserve">C+S GST 18% I/P RD            </t>
  </si>
  <si>
    <t>3.0000</t>
  </si>
  <si>
    <t>0.0000</t>
  </si>
  <si>
    <t>0</t>
  </si>
  <si>
    <t/>
  </si>
  <si>
    <t>269524</t>
  </si>
  <si>
    <t>B4 Floor Rock Anchoring 32MM</t>
  </si>
  <si>
    <t>No.</t>
  </si>
  <si>
    <t>1023.0000</t>
  </si>
  <si>
    <t>155.001.001.002.001.001.001.</t>
  </si>
  <si>
    <t>27972</t>
  </si>
  <si>
    <t>Anchor Grout</t>
  </si>
  <si>
    <t>Ltrs</t>
  </si>
  <si>
    <t>455.5100</t>
  </si>
  <si>
    <t>Material</t>
  </si>
  <si>
    <t>123024.6000</t>
  </si>
  <si>
    <t>Kgs</t>
  </si>
  <si>
    <t>Cu.Mtrs</t>
  </si>
  <si>
    <t>15.0000</t>
  </si>
  <si>
    <t>Per Project</t>
  </si>
  <si>
    <t>25.0000</t>
  </si>
  <si>
    <t>RMT</t>
  </si>
  <si>
    <t>Sq.ft</t>
  </si>
  <si>
    <t>298591</t>
  </si>
  <si>
    <t>B4 Floor R/wall Back side  M15</t>
  </si>
  <si>
    <t>50.0000</t>
  </si>
  <si>
    <t>19090</t>
  </si>
  <si>
    <t>RMC M15</t>
  </si>
  <si>
    <t>155.001.001.002.001.001.021.</t>
  </si>
  <si>
    <t>25017.0400</t>
  </si>
  <si>
    <t>299506</t>
  </si>
  <si>
    <t>B4 Floor R/Wall Rock Anchoring 25mm</t>
  </si>
  <si>
    <t>155.001.001.002.001.001.022.</t>
  </si>
  <si>
    <t>19.3500</t>
  </si>
  <si>
    <t>5226.0600</t>
  </si>
  <si>
    <t>70.0000</t>
  </si>
  <si>
    <t>210.0000</t>
  </si>
  <si>
    <t>6.0000</t>
  </si>
  <si>
    <t>10.0000</t>
  </si>
  <si>
    <t>90.0000</t>
  </si>
  <si>
    <t>120.0000</t>
  </si>
  <si>
    <t>1000.0000</t>
  </si>
  <si>
    <t>7.0000</t>
  </si>
  <si>
    <t>200.0000</t>
  </si>
  <si>
    <t>250.0000</t>
  </si>
  <si>
    <t>20.0000</t>
  </si>
  <si>
    <t>180.0000</t>
  </si>
  <si>
    <t>130.0000</t>
  </si>
  <si>
    <t>16.0000</t>
  </si>
  <si>
    <t>1200.0000</t>
  </si>
  <si>
    <t>2.0000</t>
  </si>
  <si>
    <t>Mtrs</t>
  </si>
  <si>
    <t>R.Ft</t>
  </si>
  <si>
    <t>Bundle</t>
  </si>
  <si>
    <t>400.0000</t>
  </si>
  <si>
    <t>293473</t>
  </si>
  <si>
    <t>IST Material Work</t>
  </si>
  <si>
    <t>25641</t>
  </si>
  <si>
    <t>1.5sqmm x 3core Copper Flexible Cable</t>
  </si>
  <si>
    <t>155.001.001.002.004.001.</t>
  </si>
  <si>
    <t>28119</t>
  </si>
  <si>
    <t>Braided Safety Net</t>
  </si>
  <si>
    <t>8060.3200</t>
  </si>
  <si>
    <t>168</t>
  </si>
  <si>
    <t xml:space="preserve">C+S GST 12% INPUT RD          </t>
  </si>
  <si>
    <t>5.0000</t>
  </si>
  <si>
    <t>135.0000</t>
  </si>
  <si>
    <t>95</t>
  </si>
  <si>
    <t xml:space="preserve">VAT 5%                        </t>
  </si>
  <si>
    <t>45.0000</t>
  </si>
  <si>
    <t>312575</t>
  </si>
  <si>
    <t>Ground Floor Electrical Conduit Work</t>
  </si>
  <si>
    <t>155.001.001.005.002.004.002.</t>
  </si>
  <si>
    <t>28803</t>
  </si>
  <si>
    <t>8 Module Box</t>
  </si>
  <si>
    <t>311745</t>
  </si>
  <si>
    <t>1st Floor Electrical Conduit Work</t>
  </si>
  <si>
    <t>155.001.001.005.002.005.001.</t>
  </si>
  <si>
    <t>93.0000</t>
  </si>
  <si>
    <t>970.4200</t>
  </si>
  <si>
    <t>311747</t>
  </si>
  <si>
    <t>2nd Floor Electrical Conduit Work</t>
  </si>
  <si>
    <t>155.001.001.005.002.006.001.</t>
  </si>
  <si>
    <t>311749</t>
  </si>
  <si>
    <t>3rd Floor Electrical Conduit Work</t>
  </si>
  <si>
    <t>155.001.001.005.002.007.001.</t>
  </si>
  <si>
    <t>311751</t>
  </si>
  <si>
    <t>4th Floor Electrical Conduit Work</t>
  </si>
  <si>
    <t>155.001.001.005.002.008.001.</t>
  </si>
  <si>
    <t>311753</t>
  </si>
  <si>
    <t>5th Floor Electrical Conduit Work</t>
  </si>
  <si>
    <t>155.001.001.005.002.009.001.</t>
  </si>
  <si>
    <t>298695</t>
  </si>
  <si>
    <t>Fire Fighting PVC Sleeves Upto B1 Fl</t>
  </si>
  <si>
    <t>28987</t>
  </si>
  <si>
    <t>PVC pipe 3"</t>
  </si>
  <si>
    <t>144.0000</t>
  </si>
  <si>
    <t>155.001.001.005.003.001.</t>
  </si>
  <si>
    <t>31979</t>
  </si>
  <si>
    <t>PVC pipe 6"</t>
  </si>
  <si>
    <t>4968.0000</t>
  </si>
  <si>
    <t>294461</t>
  </si>
  <si>
    <t>Site Office Expenses</t>
  </si>
  <si>
    <t>155.001.001.008.003.</t>
  </si>
  <si>
    <t>26522</t>
  </si>
  <si>
    <t>Media Convertor</t>
  </si>
  <si>
    <t>63</t>
  </si>
  <si>
    <t xml:space="preserve">V.A.T 12.5%.                  </t>
  </si>
  <si>
    <t>295685</t>
  </si>
  <si>
    <t>Dewatering Work</t>
  </si>
  <si>
    <t>155.001.001.008.004.001.</t>
  </si>
  <si>
    <t>19456</t>
  </si>
  <si>
    <t>4mm² x 3core Copper Flexible Cable</t>
  </si>
  <si>
    <t>359.0000</t>
  </si>
  <si>
    <t>31967</t>
  </si>
  <si>
    <t>GI Clamp 2"</t>
  </si>
  <si>
    <t>9379</t>
  </si>
  <si>
    <t>Green Hose Pipe 2 "</t>
  </si>
  <si>
    <t>1256.4000</t>
  </si>
  <si>
    <t>19396</t>
  </si>
  <si>
    <t>Green Hose Pipe 3"</t>
  </si>
  <si>
    <t>1132.9200</t>
  </si>
  <si>
    <t>292640</t>
  </si>
  <si>
    <t>Project Plumbing Work</t>
  </si>
  <si>
    <t>155.001.001.008.006.</t>
  </si>
  <si>
    <t>884</t>
  </si>
  <si>
    <t>G.I. Socket 3"</t>
  </si>
  <si>
    <t>885</t>
  </si>
  <si>
    <t>G.I. Socket 4"</t>
  </si>
  <si>
    <t>19572</t>
  </si>
  <si>
    <t>Orissa Pan.</t>
  </si>
  <si>
    <t>183.0000</t>
  </si>
  <si>
    <t>9389</t>
  </si>
  <si>
    <t>Sintex Tank 2000 Litres</t>
  </si>
  <si>
    <t>675.0000</t>
  </si>
  <si>
    <t>32.0000</t>
  </si>
  <si>
    <t>286650</t>
  </si>
  <si>
    <t>Project Safety Work</t>
  </si>
  <si>
    <t>155.001.001.008.011.001.</t>
  </si>
  <si>
    <t>590.0000</t>
  </si>
  <si>
    <t>11583</t>
  </si>
  <si>
    <t>Barricading Tape</t>
  </si>
  <si>
    <t>6750.0000</t>
  </si>
  <si>
    <t>12917.0000</t>
  </si>
  <si>
    <t>18562</t>
  </si>
  <si>
    <t>Paint Brush 3"</t>
  </si>
  <si>
    <t>27451</t>
  </si>
  <si>
    <t>Paint Roller</t>
  </si>
  <si>
    <t>31501</t>
  </si>
  <si>
    <t>Safety Inducted Stickers</t>
  </si>
  <si>
    <t>24.0000</t>
  </si>
  <si>
    <t>291412</t>
  </si>
  <si>
    <t>QC Lab Work</t>
  </si>
  <si>
    <t>155.001.001.008.011.003.</t>
  </si>
  <si>
    <t>11003</t>
  </si>
  <si>
    <t>Cube Moulds 150mm x 150mm x 150mm ISI</t>
  </si>
  <si>
    <t>2016.0000</t>
  </si>
  <si>
    <t>1650.0000</t>
  </si>
  <si>
    <t>12.0000</t>
  </si>
  <si>
    <t>309509</t>
  </si>
  <si>
    <t>MPCB Work</t>
  </si>
  <si>
    <t>155.001.001.008.011.008.</t>
  </si>
  <si>
    <t>11250.0000</t>
  </si>
  <si>
    <t>1275.7500</t>
  </si>
  <si>
    <t>5814.1000</t>
  </si>
  <si>
    <t>5169.9000</t>
  </si>
  <si>
    <t>267665</t>
  </si>
  <si>
    <t>Landscaping Work</t>
  </si>
  <si>
    <t>155.001.001.008.018.</t>
  </si>
  <si>
    <t>13042</t>
  </si>
  <si>
    <t>Red Canna</t>
  </si>
  <si>
    <t>26093</t>
  </si>
  <si>
    <t>Thymate</t>
  </si>
  <si>
    <t>291414</t>
  </si>
  <si>
    <t>Site Office Electrical Work</t>
  </si>
  <si>
    <t>155.001.001.008.021.</t>
  </si>
  <si>
    <t>29770</t>
  </si>
  <si>
    <t>1.5 sq.mm PVC FRLS wire - red</t>
  </si>
  <si>
    <t>20833</t>
  </si>
  <si>
    <t>16A Socket</t>
  </si>
  <si>
    <t>54.0000</t>
  </si>
  <si>
    <t>28675</t>
  </si>
  <si>
    <t>2.5 sq. mm PVC FRLS Wire- Red</t>
  </si>
  <si>
    <t>11333</t>
  </si>
  <si>
    <t>6 A Switch</t>
  </si>
  <si>
    <t>292561</t>
  </si>
  <si>
    <t>Site Operating Electrical Work</t>
  </si>
  <si>
    <t>155.001.001.008.026.</t>
  </si>
  <si>
    <t>295869</t>
  </si>
  <si>
    <t>Boundary wall fabrication work</t>
  </si>
  <si>
    <t>155.001.001.008.027.001.</t>
  </si>
  <si>
    <t>28356</t>
  </si>
  <si>
    <t>Self tapping screw 2"</t>
  </si>
  <si>
    <t>26395</t>
  </si>
  <si>
    <t>SHS 40mm x 40mm</t>
  </si>
  <si>
    <t>1260.0000</t>
  </si>
  <si>
    <t>298555</t>
  </si>
  <si>
    <t>Project Electrical Work</t>
  </si>
  <si>
    <t>155.001.001.008.029.002.</t>
  </si>
  <si>
    <t>5623.2000</t>
  </si>
  <si>
    <t>26615</t>
  </si>
  <si>
    <t>100A 4 Pole Busbar box</t>
  </si>
  <si>
    <t>309.0000</t>
  </si>
  <si>
    <t>27394</t>
  </si>
  <si>
    <t>LED Halogen Light 200watt</t>
  </si>
  <si>
    <t>1972.2800</t>
  </si>
  <si>
    <t>309463</t>
  </si>
  <si>
    <t>DG Maintenance Work</t>
  </si>
  <si>
    <t>155.001.001.008.035.001.</t>
  </si>
  <si>
    <t>17295</t>
  </si>
  <si>
    <t>Lub Oil 15Ltr Can</t>
  </si>
  <si>
    <t>261164</t>
  </si>
  <si>
    <t>Sales Office Work</t>
  </si>
  <si>
    <t>155.001.002.003.002.001.</t>
  </si>
  <si>
    <t>29800</t>
  </si>
  <si>
    <t>Artificial lawn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</si>
</sst>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5"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50"/>
  <sheetViews>
    <sheetView tabSelected="1" topLeftCell="A33" zoomScale="85" zoomScaleNormal="85" workbookViewId="0">
      <selection activeCell="J63" sqref="J63"/>
    </sheetView>
  </sheetViews>
  <sheetFormatPr defaultColWidth="9.140625" defaultRowHeight="12" customHeight="1" x14ac:dyDescent="0.25"/>
  <cols>
    <col min="1" max="1" width="9.140625" customWidth="1"/>
    <col min="2" max="2" width="23" customWidth="1"/>
    <col min="3" max="3" width="11.7109375" customWidth="1"/>
    <col min="4" max="5" width="13.28515625" customWidth="1"/>
    <col min="6" max="6" width="12.7109375" customWidth="1"/>
    <col min="7" max="7" width="24.85546875" customWidth="1"/>
    <col min="8" max="8" width="9.140625" customWidth="1"/>
    <col min="9" max="9" width="14" customWidth="1"/>
    <col min="10" max="10" width="15.140625" customWidth="1"/>
    <col min="11" max="11" width="28.14062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x14ac:dyDescent="0.25">
      <c r="A5" t="s">
        <v>77</v>
      </c>
      <c r="B5" t="s">
        <v>78</v>
      </c>
      <c r="C5" t="s">
        <v>41</v>
      </c>
      <c r="D5" t="s">
        <v>24</v>
      </c>
      <c r="E5" t="s">
        <v>24</v>
      </c>
      <c r="F5" s="2" t="s">
        <v>82</v>
      </c>
      <c r="G5" t="s">
        <v>83</v>
      </c>
      <c r="H5" t="s">
        <v>19</v>
      </c>
      <c r="I5" t="s">
        <v>84</v>
      </c>
      <c r="J5" s="4">
        <v>11.627118644067798</v>
      </c>
      <c r="K5" t="s">
        <v>81</v>
      </c>
      <c r="L5">
        <f>J5</f>
        <v>11.627118644067798</v>
      </c>
      <c r="M5" t="s">
        <v>36</v>
      </c>
      <c r="N5" s="2" t="s">
        <v>85</v>
      </c>
      <c r="O5" t="s">
        <v>84</v>
      </c>
      <c r="P5" t="s">
        <v>86</v>
      </c>
    </row>
    <row r="6" spans="1:16" x14ac:dyDescent="0.25">
      <c r="A6" t="s">
        <v>92</v>
      </c>
      <c r="B6" t="s">
        <v>93</v>
      </c>
      <c r="C6" t="s">
        <v>41</v>
      </c>
      <c r="D6" t="s">
        <v>24</v>
      </c>
      <c r="E6" t="s">
        <v>24</v>
      </c>
      <c r="F6" s="2" t="s">
        <v>95</v>
      </c>
      <c r="G6" t="s">
        <v>96</v>
      </c>
      <c r="H6" t="s">
        <v>29</v>
      </c>
      <c r="I6" t="s">
        <v>64</v>
      </c>
      <c r="J6" s="4">
        <v>86.000000000000014</v>
      </c>
      <c r="K6" t="s">
        <v>94</v>
      </c>
      <c r="L6">
        <f>J6</f>
        <v>86.000000000000014</v>
      </c>
      <c r="M6" t="s">
        <v>36</v>
      </c>
      <c r="N6" s="2" t="s">
        <v>21</v>
      </c>
      <c r="O6" t="s">
        <v>57</v>
      </c>
      <c r="P6" t="s">
        <v>22</v>
      </c>
    </row>
    <row r="7" spans="1:16" x14ac:dyDescent="0.25">
      <c r="A7" t="s">
        <v>97</v>
      </c>
      <c r="B7" t="s">
        <v>98</v>
      </c>
      <c r="C7" t="s">
        <v>41</v>
      </c>
      <c r="D7" t="s">
        <v>24</v>
      </c>
      <c r="E7" t="s">
        <v>24</v>
      </c>
      <c r="F7" s="2" t="s">
        <v>95</v>
      </c>
      <c r="G7" t="s">
        <v>96</v>
      </c>
      <c r="H7" t="s">
        <v>29</v>
      </c>
      <c r="I7" t="s">
        <v>100</v>
      </c>
      <c r="J7" s="4">
        <v>86.000000000000014</v>
      </c>
      <c r="K7" t="s">
        <v>99</v>
      </c>
      <c r="L7">
        <f>J7</f>
        <v>86.000000000000014</v>
      </c>
      <c r="M7" t="s">
        <v>36</v>
      </c>
      <c r="N7" s="2" t="s">
        <v>21</v>
      </c>
      <c r="O7" t="s">
        <v>101</v>
      </c>
      <c r="P7" t="s">
        <v>22</v>
      </c>
    </row>
    <row r="8" spans="1:16" x14ac:dyDescent="0.25">
      <c r="A8" t="s">
        <v>102</v>
      </c>
      <c r="B8" t="s">
        <v>103</v>
      </c>
      <c r="C8" t="s">
        <v>41</v>
      </c>
      <c r="D8" t="s">
        <v>24</v>
      </c>
      <c r="E8" t="s">
        <v>24</v>
      </c>
      <c r="F8" s="2" t="s">
        <v>95</v>
      </c>
      <c r="G8" t="s">
        <v>96</v>
      </c>
      <c r="H8" t="s">
        <v>29</v>
      </c>
      <c r="I8" t="s">
        <v>100</v>
      </c>
      <c r="J8" s="4">
        <v>86.000000000000014</v>
      </c>
      <c r="K8" t="s">
        <v>104</v>
      </c>
      <c r="L8">
        <f>J8</f>
        <v>86.000000000000014</v>
      </c>
      <c r="M8" t="s">
        <v>36</v>
      </c>
      <c r="N8" s="2" t="s">
        <v>21</v>
      </c>
      <c r="O8" t="s">
        <v>101</v>
      </c>
      <c r="P8" t="s">
        <v>22</v>
      </c>
    </row>
    <row r="9" spans="1:16" x14ac:dyDescent="0.25">
      <c r="A9" t="s">
        <v>105</v>
      </c>
      <c r="B9" t="s">
        <v>106</v>
      </c>
      <c r="C9" t="s">
        <v>41</v>
      </c>
      <c r="D9" t="s">
        <v>24</v>
      </c>
      <c r="E9" t="s">
        <v>24</v>
      </c>
      <c r="F9" s="2" t="s">
        <v>95</v>
      </c>
      <c r="G9" t="s">
        <v>96</v>
      </c>
      <c r="H9" t="s">
        <v>29</v>
      </c>
      <c r="I9" t="s">
        <v>100</v>
      </c>
      <c r="J9" s="4">
        <v>86.000000000000014</v>
      </c>
      <c r="K9" t="s">
        <v>107</v>
      </c>
      <c r="L9">
        <f>J9</f>
        <v>86.000000000000014</v>
      </c>
      <c r="M9" t="s">
        <v>36</v>
      </c>
      <c r="N9" s="2" t="s">
        <v>21</v>
      </c>
      <c r="O9" t="s">
        <v>101</v>
      </c>
      <c r="P9" t="s">
        <v>22</v>
      </c>
    </row>
    <row r="10" spans="1:16" x14ac:dyDescent="0.25">
      <c r="A10" t="s">
        <v>108</v>
      </c>
      <c r="B10" t="s">
        <v>109</v>
      </c>
      <c r="C10" t="s">
        <v>41</v>
      </c>
      <c r="D10" t="s">
        <v>24</v>
      </c>
      <c r="E10" t="s">
        <v>24</v>
      </c>
      <c r="F10" s="2" t="s">
        <v>95</v>
      </c>
      <c r="G10" t="s">
        <v>96</v>
      </c>
      <c r="H10" t="s">
        <v>29</v>
      </c>
      <c r="I10" t="s">
        <v>100</v>
      </c>
      <c r="J10" s="4">
        <v>86.000000000000014</v>
      </c>
      <c r="K10" t="s">
        <v>110</v>
      </c>
      <c r="L10">
        <f>J10</f>
        <v>86.000000000000014</v>
      </c>
      <c r="M10" t="s">
        <v>36</v>
      </c>
      <c r="N10" s="2" t="s">
        <v>21</v>
      </c>
      <c r="O10" t="s">
        <v>101</v>
      </c>
      <c r="P10" t="s">
        <v>22</v>
      </c>
    </row>
    <row r="11" spans="1:16" x14ac:dyDescent="0.25">
      <c r="A11" t="s">
        <v>111</v>
      </c>
      <c r="B11" t="s">
        <v>112</v>
      </c>
      <c r="C11" t="s">
        <v>41</v>
      </c>
      <c r="D11" t="s">
        <v>24</v>
      </c>
      <c r="E11" t="s">
        <v>24</v>
      </c>
      <c r="F11" s="2" t="s">
        <v>95</v>
      </c>
      <c r="G11" t="s">
        <v>96</v>
      </c>
      <c r="H11" t="s">
        <v>29</v>
      </c>
      <c r="I11" t="s">
        <v>100</v>
      </c>
      <c r="J11" s="4">
        <v>86.000000000000014</v>
      </c>
      <c r="K11" t="s">
        <v>113</v>
      </c>
      <c r="L11">
        <f>J11</f>
        <v>86.000000000000014</v>
      </c>
      <c r="M11" t="s">
        <v>36</v>
      </c>
      <c r="N11" s="2" t="s">
        <v>21</v>
      </c>
      <c r="O11" t="s">
        <v>101</v>
      </c>
      <c r="P11" t="s">
        <v>22</v>
      </c>
    </row>
    <row r="12" spans="1:16" x14ac:dyDescent="0.25">
      <c r="A12" t="s">
        <v>114</v>
      </c>
      <c r="B12" t="s">
        <v>115</v>
      </c>
      <c r="C12" t="s">
        <v>41</v>
      </c>
      <c r="D12" t="s">
        <v>24</v>
      </c>
      <c r="E12" t="s">
        <v>24</v>
      </c>
      <c r="F12" s="2" t="s">
        <v>120</v>
      </c>
      <c r="G12" t="s">
        <v>121</v>
      </c>
      <c r="H12" t="s">
        <v>73</v>
      </c>
      <c r="I12" t="s">
        <v>62</v>
      </c>
      <c r="J12" s="4">
        <v>410.77966101694921</v>
      </c>
      <c r="K12" t="s">
        <v>119</v>
      </c>
      <c r="L12">
        <f>J12</f>
        <v>410.77966101694921</v>
      </c>
      <c r="M12" t="s">
        <v>36</v>
      </c>
      <c r="N12" s="2" t="s">
        <v>21</v>
      </c>
      <c r="O12" t="s">
        <v>122</v>
      </c>
      <c r="P12" t="s">
        <v>22</v>
      </c>
    </row>
    <row r="13" spans="1:16" x14ac:dyDescent="0.25">
      <c r="A13" t="s">
        <v>123</v>
      </c>
      <c r="B13" t="s">
        <v>124</v>
      </c>
      <c r="C13" t="s">
        <v>41</v>
      </c>
      <c r="D13" t="s">
        <v>24</v>
      </c>
      <c r="E13" t="s">
        <v>24</v>
      </c>
      <c r="F13" s="2" t="s">
        <v>126</v>
      </c>
      <c r="G13" t="s">
        <v>127</v>
      </c>
      <c r="H13" t="s">
        <v>29</v>
      </c>
      <c r="I13" t="s">
        <v>20</v>
      </c>
      <c r="J13" s="4">
        <v>1550</v>
      </c>
      <c r="K13" t="s">
        <v>125</v>
      </c>
      <c r="L13">
        <f>J13</f>
        <v>1550</v>
      </c>
      <c r="M13" t="s">
        <v>36</v>
      </c>
      <c r="N13" s="2" t="s">
        <v>21</v>
      </c>
      <c r="O13" t="s">
        <v>88</v>
      </c>
      <c r="P13" t="s">
        <v>22</v>
      </c>
    </row>
    <row r="14" spans="1:16" x14ac:dyDescent="0.25">
      <c r="A14" t="s">
        <v>130</v>
      </c>
      <c r="B14" t="s">
        <v>131</v>
      </c>
      <c r="C14" t="s">
        <v>41</v>
      </c>
      <c r="D14" t="s">
        <v>24</v>
      </c>
      <c r="E14" t="s">
        <v>24</v>
      </c>
      <c r="F14" s="2" t="s">
        <v>133</v>
      </c>
      <c r="G14" t="s">
        <v>134</v>
      </c>
      <c r="H14" t="s">
        <v>75</v>
      </c>
      <c r="I14" t="s">
        <v>20</v>
      </c>
      <c r="J14" s="4">
        <v>11789.822033898305</v>
      </c>
      <c r="K14" t="s">
        <v>132</v>
      </c>
      <c r="L14">
        <f>J14</f>
        <v>11789.822033898305</v>
      </c>
      <c r="M14" t="s">
        <v>36</v>
      </c>
      <c r="N14" s="2" t="s">
        <v>89</v>
      </c>
      <c r="O14" t="s">
        <v>135</v>
      </c>
      <c r="P14" t="s">
        <v>90</v>
      </c>
    </row>
    <row r="15" spans="1:16" x14ac:dyDescent="0.25">
      <c r="A15" t="s">
        <v>130</v>
      </c>
      <c r="B15" t="s">
        <v>131</v>
      </c>
      <c r="C15" t="s">
        <v>41</v>
      </c>
      <c r="D15" t="s">
        <v>24</v>
      </c>
      <c r="E15" t="s">
        <v>24</v>
      </c>
      <c r="F15" s="2" t="s">
        <v>136</v>
      </c>
      <c r="G15" t="s">
        <v>137</v>
      </c>
      <c r="H15" t="s">
        <v>29</v>
      </c>
      <c r="I15" t="s">
        <v>60</v>
      </c>
      <c r="J15" s="4">
        <v>41.16949152542373</v>
      </c>
      <c r="K15" t="s">
        <v>132</v>
      </c>
      <c r="L15">
        <f>J15</f>
        <v>41.16949152542373</v>
      </c>
      <c r="M15" t="s">
        <v>36</v>
      </c>
      <c r="N15" s="2" t="s">
        <v>21</v>
      </c>
      <c r="O15" t="s">
        <v>91</v>
      </c>
      <c r="P15" t="s">
        <v>22</v>
      </c>
    </row>
    <row r="16" spans="1:16" x14ac:dyDescent="0.25">
      <c r="A16" t="s">
        <v>130</v>
      </c>
      <c r="B16" t="s">
        <v>131</v>
      </c>
      <c r="C16" t="s">
        <v>41</v>
      </c>
      <c r="D16" t="s">
        <v>24</v>
      </c>
      <c r="E16" t="s">
        <v>24</v>
      </c>
      <c r="F16" s="2" t="s">
        <v>141</v>
      </c>
      <c r="G16" t="s">
        <v>142</v>
      </c>
      <c r="H16" t="s">
        <v>74</v>
      </c>
      <c r="I16" t="s">
        <v>65</v>
      </c>
      <c r="J16" s="4">
        <v>58.347457627118644</v>
      </c>
      <c r="K16" t="s">
        <v>132</v>
      </c>
      <c r="L16">
        <f>J16</f>
        <v>58.347457627118644</v>
      </c>
      <c r="M16" t="s">
        <v>36</v>
      </c>
      <c r="N16" s="2" t="s">
        <v>21</v>
      </c>
      <c r="O16" t="s">
        <v>143</v>
      </c>
      <c r="P16" t="s">
        <v>22</v>
      </c>
    </row>
    <row r="17" spans="1:16" x14ac:dyDescent="0.25">
      <c r="A17" t="s">
        <v>144</v>
      </c>
      <c r="B17" t="s">
        <v>145</v>
      </c>
      <c r="C17" t="s">
        <v>41</v>
      </c>
      <c r="D17" t="s">
        <v>24</v>
      </c>
      <c r="E17" t="s">
        <v>24</v>
      </c>
      <c r="F17" s="2" t="s">
        <v>147</v>
      </c>
      <c r="G17" t="s">
        <v>148</v>
      </c>
      <c r="H17" t="s">
        <v>29</v>
      </c>
      <c r="I17" t="s">
        <v>60</v>
      </c>
      <c r="J17" s="4">
        <v>123.5</v>
      </c>
      <c r="K17" t="s">
        <v>146</v>
      </c>
      <c r="L17">
        <f>J17</f>
        <v>123.5</v>
      </c>
      <c r="M17" t="s">
        <v>36</v>
      </c>
      <c r="N17" s="2" t="s">
        <v>21</v>
      </c>
      <c r="O17" t="s">
        <v>69</v>
      </c>
      <c r="P17" t="s">
        <v>22</v>
      </c>
    </row>
    <row r="18" spans="1:16" x14ac:dyDescent="0.25">
      <c r="A18" t="s">
        <v>144</v>
      </c>
      <c r="B18" t="s">
        <v>145</v>
      </c>
      <c r="C18" t="s">
        <v>41</v>
      </c>
      <c r="D18" t="s">
        <v>24</v>
      </c>
      <c r="E18" t="s">
        <v>24</v>
      </c>
      <c r="F18" s="2" t="s">
        <v>149</v>
      </c>
      <c r="G18" t="s">
        <v>150</v>
      </c>
      <c r="H18" t="s">
        <v>29</v>
      </c>
      <c r="I18" t="s">
        <v>60</v>
      </c>
      <c r="J18" s="4">
        <v>216.11864406779662</v>
      </c>
      <c r="K18" t="s">
        <v>146</v>
      </c>
      <c r="L18">
        <f>J18</f>
        <v>216.11864406779662</v>
      </c>
      <c r="M18" t="s">
        <v>36</v>
      </c>
      <c r="N18" s="2" t="s">
        <v>21</v>
      </c>
      <c r="O18" t="s">
        <v>58</v>
      </c>
      <c r="P18" t="s">
        <v>22</v>
      </c>
    </row>
    <row r="19" spans="1:16" x14ac:dyDescent="0.25">
      <c r="A19" t="s">
        <v>144</v>
      </c>
      <c r="B19" t="s">
        <v>145</v>
      </c>
      <c r="C19" t="s">
        <v>41</v>
      </c>
      <c r="D19" t="s">
        <v>24</v>
      </c>
      <c r="E19" t="s">
        <v>24</v>
      </c>
      <c r="F19" s="2" t="s">
        <v>136</v>
      </c>
      <c r="G19" t="s">
        <v>137</v>
      </c>
      <c r="H19" t="s">
        <v>29</v>
      </c>
      <c r="I19" t="s">
        <v>67</v>
      </c>
      <c r="J19" s="4">
        <v>41.16949152542373</v>
      </c>
      <c r="K19" t="s">
        <v>146</v>
      </c>
      <c r="L19">
        <f>J19</f>
        <v>41.16949152542373</v>
      </c>
      <c r="M19" t="s">
        <v>36</v>
      </c>
      <c r="N19" s="2" t="s">
        <v>21</v>
      </c>
      <c r="O19" t="s">
        <v>61</v>
      </c>
      <c r="P19" t="s">
        <v>22</v>
      </c>
    </row>
    <row r="20" spans="1:16" x14ac:dyDescent="0.25">
      <c r="A20" t="s">
        <v>144</v>
      </c>
      <c r="B20" t="s">
        <v>145</v>
      </c>
      <c r="C20" t="s">
        <v>41</v>
      </c>
      <c r="D20" t="s">
        <v>24</v>
      </c>
      <c r="E20" t="s">
        <v>24</v>
      </c>
      <c r="F20" s="2" t="s">
        <v>154</v>
      </c>
      <c r="G20" t="s">
        <v>155</v>
      </c>
      <c r="H20" t="s">
        <v>29</v>
      </c>
      <c r="I20" t="s">
        <v>20</v>
      </c>
      <c r="J20" s="4">
        <v>8129.6610169491532</v>
      </c>
      <c r="K20" t="s">
        <v>146</v>
      </c>
      <c r="L20">
        <f>J20</f>
        <v>8129.6610169491532</v>
      </c>
      <c r="M20" t="s">
        <v>36</v>
      </c>
      <c r="N20" s="2" t="s">
        <v>21</v>
      </c>
      <c r="O20" t="s">
        <v>156</v>
      </c>
      <c r="P20" t="s">
        <v>22</v>
      </c>
    </row>
    <row r="21" spans="1:16" x14ac:dyDescent="0.25">
      <c r="A21" t="s">
        <v>158</v>
      </c>
      <c r="B21" t="s">
        <v>159</v>
      </c>
      <c r="C21" t="s">
        <v>41</v>
      </c>
      <c r="D21" t="s">
        <v>24</v>
      </c>
      <c r="E21" t="s">
        <v>24</v>
      </c>
      <c r="F21" s="2" t="s">
        <v>82</v>
      </c>
      <c r="G21" t="s">
        <v>83</v>
      </c>
      <c r="H21" t="s">
        <v>19</v>
      </c>
      <c r="I21" t="s">
        <v>165</v>
      </c>
      <c r="J21" s="4">
        <v>11.627118644067798</v>
      </c>
      <c r="K21" t="s">
        <v>160</v>
      </c>
      <c r="L21">
        <f>J21</f>
        <v>11.627118644067798</v>
      </c>
      <c r="M21" t="s">
        <v>36</v>
      </c>
      <c r="N21" s="2" t="s">
        <v>85</v>
      </c>
      <c r="O21" t="s">
        <v>165</v>
      </c>
      <c r="P21" t="s">
        <v>86</v>
      </c>
    </row>
    <row r="22" spans="1:16" x14ac:dyDescent="0.25">
      <c r="A22" t="s">
        <v>158</v>
      </c>
      <c r="B22" t="s">
        <v>159</v>
      </c>
      <c r="C22" t="s">
        <v>41</v>
      </c>
      <c r="D22" t="s">
        <v>24</v>
      </c>
      <c r="E22" t="s">
        <v>24</v>
      </c>
      <c r="F22" s="2" t="s">
        <v>170</v>
      </c>
      <c r="G22" t="s">
        <v>171</v>
      </c>
      <c r="H22" t="s">
        <v>29</v>
      </c>
      <c r="I22" t="s">
        <v>63</v>
      </c>
      <c r="J22" s="4">
        <v>3.0423728813559321</v>
      </c>
      <c r="K22" t="s">
        <v>160</v>
      </c>
      <c r="L22">
        <f>J22</f>
        <v>3.0423728813559321</v>
      </c>
      <c r="M22" t="s">
        <v>36</v>
      </c>
      <c r="N22" s="2" t="s">
        <v>21</v>
      </c>
      <c r="O22" t="s">
        <v>68</v>
      </c>
      <c r="P22" t="s">
        <v>22</v>
      </c>
    </row>
    <row r="23" spans="1:16" x14ac:dyDescent="0.25">
      <c r="A23" t="s">
        <v>173</v>
      </c>
      <c r="B23" t="s">
        <v>174</v>
      </c>
      <c r="C23" t="s">
        <v>41</v>
      </c>
      <c r="D23" t="s">
        <v>24</v>
      </c>
      <c r="E23" t="s">
        <v>24</v>
      </c>
      <c r="F23" s="2" t="s">
        <v>176</v>
      </c>
      <c r="G23" t="s">
        <v>177</v>
      </c>
      <c r="H23" t="s">
        <v>29</v>
      </c>
      <c r="I23" t="s">
        <v>172</v>
      </c>
      <c r="J23" s="4">
        <v>1147.5</v>
      </c>
      <c r="K23" t="s">
        <v>175</v>
      </c>
      <c r="L23">
        <f>J23</f>
        <v>1147.5</v>
      </c>
      <c r="M23" t="s">
        <v>36</v>
      </c>
      <c r="N23" s="2" t="s">
        <v>128</v>
      </c>
      <c r="O23" t="s">
        <v>178</v>
      </c>
      <c r="P23" t="s">
        <v>129</v>
      </c>
    </row>
    <row r="24" spans="1:16" x14ac:dyDescent="0.25">
      <c r="A24" t="s">
        <v>181</v>
      </c>
      <c r="B24" t="s">
        <v>182</v>
      </c>
      <c r="C24" t="s">
        <v>41</v>
      </c>
      <c r="D24" t="s">
        <v>24</v>
      </c>
      <c r="E24" t="s">
        <v>24</v>
      </c>
      <c r="F24" s="2" t="s">
        <v>82</v>
      </c>
      <c r="G24" t="s">
        <v>83</v>
      </c>
      <c r="H24" t="s">
        <v>19</v>
      </c>
      <c r="I24" t="s">
        <v>186</v>
      </c>
      <c r="J24" s="4">
        <v>11.627118644067798</v>
      </c>
      <c r="K24" t="s">
        <v>183</v>
      </c>
      <c r="L24">
        <f>J24</f>
        <v>11.627118644067798</v>
      </c>
      <c r="M24" t="s">
        <v>36</v>
      </c>
      <c r="N24" s="2" t="s">
        <v>85</v>
      </c>
      <c r="O24" t="s">
        <v>187</v>
      </c>
      <c r="P24" t="s">
        <v>86</v>
      </c>
    </row>
    <row r="25" spans="1:16" x14ac:dyDescent="0.25">
      <c r="A25" t="s">
        <v>188</v>
      </c>
      <c r="B25" t="s">
        <v>189</v>
      </c>
      <c r="C25" t="s">
        <v>41</v>
      </c>
      <c r="D25" t="s">
        <v>24</v>
      </c>
      <c r="E25" t="s">
        <v>24</v>
      </c>
      <c r="F25" s="2" t="s">
        <v>191</v>
      </c>
      <c r="G25" t="s">
        <v>192</v>
      </c>
      <c r="H25" t="s">
        <v>29</v>
      </c>
      <c r="I25" t="s">
        <v>71</v>
      </c>
      <c r="J25" s="4">
        <v>18.254237288135595</v>
      </c>
      <c r="K25" t="s">
        <v>190</v>
      </c>
      <c r="L25">
        <f>J25</f>
        <v>18.254237288135595</v>
      </c>
      <c r="M25" t="s">
        <v>36</v>
      </c>
      <c r="N25" s="2" t="s">
        <v>25</v>
      </c>
      <c r="O25" t="s">
        <v>24</v>
      </c>
      <c r="P25" t="s">
        <v>26</v>
      </c>
    </row>
    <row r="26" spans="1:16" x14ac:dyDescent="0.25">
      <c r="A26" t="s">
        <v>188</v>
      </c>
      <c r="B26" t="s">
        <v>189</v>
      </c>
      <c r="C26" t="s">
        <v>41</v>
      </c>
      <c r="D26" t="s">
        <v>24</v>
      </c>
      <c r="E26" t="s">
        <v>24</v>
      </c>
      <c r="F26" s="2" t="s">
        <v>193</v>
      </c>
      <c r="G26" t="s">
        <v>194</v>
      </c>
      <c r="H26" t="s">
        <v>38</v>
      </c>
      <c r="I26" t="s">
        <v>23</v>
      </c>
      <c r="J26" s="4">
        <v>182.5084745762712</v>
      </c>
      <c r="K26" t="s">
        <v>190</v>
      </c>
      <c r="L26">
        <f>J26</f>
        <v>182.5084745762712</v>
      </c>
      <c r="M26" t="s">
        <v>36</v>
      </c>
      <c r="N26" s="2" t="s">
        <v>25</v>
      </c>
      <c r="O26" t="s">
        <v>24</v>
      </c>
      <c r="P26" t="s">
        <v>26</v>
      </c>
    </row>
    <row r="27" spans="1:16" x14ac:dyDescent="0.25">
      <c r="A27" t="s">
        <v>195</v>
      </c>
      <c r="B27" t="s">
        <v>196</v>
      </c>
      <c r="C27" t="s">
        <v>41</v>
      </c>
      <c r="D27" t="s">
        <v>24</v>
      </c>
      <c r="E27" t="s">
        <v>24</v>
      </c>
      <c r="F27" s="2" t="s">
        <v>200</v>
      </c>
      <c r="G27" t="s">
        <v>201</v>
      </c>
      <c r="H27" t="s">
        <v>29</v>
      </c>
      <c r="I27" t="s">
        <v>59</v>
      </c>
      <c r="J27" s="4">
        <v>102.12711864406781</v>
      </c>
      <c r="K27" t="s">
        <v>197</v>
      </c>
      <c r="L27">
        <f>J27</f>
        <v>102.12711864406781</v>
      </c>
      <c r="M27" t="s">
        <v>36</v>
      </c>
      <c r="N27" s="2" t="s">
        <v>21</v>
      </c>
      <c r="O27" t="s">
        <v>202</v>
      </c>
      <c r="P27" t="s">
        <v>22</v>
      </c>
    </row>
    <row r="28" spans="1:16" x14ac:dyDescent="0.25">
      <c r="A28" t="s">
        <v>195</v>
      </c>
      <c r="B28" t="s">
        <v>196</v>
      </c>
      <c r="C28" t="s">
        <v>41</v>
      </c>
      <c r="D28" t="s">
        <v>24</v>
      </c>
      <c r="E28" t="s">
        <v>24</v>
      </c>
      <c r="F28" s="2" t="s">
        <v>203</v>
      </c>
      <c r="G28" t="s">
        <v>204</v>
      </c>
      <c r="H28" t="s">
        <v>73</v>
      </c>
      <c r="I28" t="s">
        <v>61</v>
      </c>
      <c r="J28" s="4">
        <v>28.008474576271187</v>
      </c>
      <c r="K28" t="s">
        <v>197</v>
      </c>
      <c r="L28">
        <f>J28</f>
        <v>28.008474576271187</v>
      </c>
      <c r="M28" t="s">
        <v>36</v>
      </c>
      <c r="N28" s="2" t="s">
        <v>21</v>
      </c>
      <c r="O28" t="s">
        <v>68</v>
      </c>
      <c r="P28" t="s">
        <v>22</v>
      </c>
    </row>
    <row r="29" spans="1:16" x14ac:dyDescent="0.25">
      <c r="A29" t="s">
        <v>195</v>
      </c>
      <c r="B29" t="s">
        <v>196</v>
      </c>
      <c r="C29" t="s">
        <v>41</v>
      </c>
      <c r="D29" t="s">
        <v>24</v>
      </c>
      <c r="E29" t="s">
        <v>24</v>
      </c>
      <c r="F29" s="2" t="s">
        <v>205</v>
      </c>
      <c r="G29" t="s">
        <v>206</v>
      </c>
      <c r="H29" t="s">
        <v>29</v>
      </c>
      <c r="I29" t="s">
        <v>70</v>
      </c>
      <c r="J29" s="4">
        <v>19.822033898305087</v>
      </c>
      <c r="K29" t="s">
        <v>197</v>
      </c>
      <c r="L29">
        <f>J29</f>
        <v>19.822033898305087</v>
      </c>
      <c r="M29" t="s">
        <v>36</v>
      </c>
      <c r="N29" s="2" t="s">
        <v>21</v>
      </c>
      <c r="O29" t="s">
        <v>157</v>
      </c>
      <c r="P29" t="s">
        <v>22</v>
      </c>
    </row>
    <row r="30" spans="1:16" x14ac:dyDescent="0.25">
      <c r="A30" t="s">
        <v>207</v>
      </c>
      <c r="B30" t="s">
        <v>208</v>
      </c>
      <c r="C30" t="s">
        <v>41</v>
      </c>
      <c r="D30" t="s">
        <v>24</v>
      </c>
      <c r="E30" t="s">
        <v>24</v>
      </c>
      <c r="F30" s="2" t="s">
        <v>133</v>
      </c>
      <c r="G30" t="s">
        <v>134</v>
      </c>
      <c r="H30" t="s">
        <v>75</v>
      </c>
      <c r="I30" t="s">
        <v>20</v>
      </c>
      <c r="J30" s="4">
        <v>11789.822033898305</v>
      </c>
      <c r="K30" t="s">
        <v>209</v>
      </c>
      <c r="L30">
        <f>J30</f>
        <v>11789.822033898305</v>
      </c>
      <c r="M30" t="s">
        <v>36</v>
      </c>
      <c r="N30" s="2" t="s">
        <v>89</v>
      </c>
      <c r="O30" t="s">
        <v>135</v>
      </c>
      <c r="P30" t="s">
        <v>90</v>
      </c>
    </row>
    <row r="31" spans="1:16" x14ac:dyDescent="0.25">
      <c r="A31" t="s">
        <v>207</v>
      </c>
      <c r="B31" t="s">
        <v>208</v>
      </c>
      <c r="C31" t="s">
        <v>41</v>
      </c>
      <c r="D31" t="s">
        <v>24</v>
      </c>
      <c r="E31" t="s">
        <v>24</v>
      </c>
      <c r="F31" s="2" t="s">
        <v>205</v>
      </c>
      <c r="G31" t="s">
        <v>206</v>
      </c>
      <c r="H31" t="s">
        <v>29</v>
      </c>
      <c r="I31" t="s">
        <v>59</v>
      </c>
      <c r="J31" s="4">
        <v>19.822033898305087</v>
      </c>
      <c r="K31" t="s">
        <v>209</v>
      </c>
      <c r="L31">
        <f>J31</f>
        <v>19.822033898305087</v>
      </c>
      <c r="M31" t="s">
        <v>36</v>
      </c>
      <c r="N31" s="2" t="s">
        <v>21</v>
      </c>
      <c r="O31" t="s">
        <v>180</v>
      </c>
      <c r="P31" t="s">
        <v>22</v>
      </c>
    </row>
    <row r="32" spans="1:16" x14ac:dyDescent="0.25">
      <c r="A32" t="s">
        <v>210</v>
      </c>
      <c r="B32" t="s">
        <v>211</v>
      </c>
      <c r="C32" t="s">
        <v>41</v>
      </c>
      <c r="D32" t="s">
        <v>24</v>
      </c>
      <c r="E32" t="s">
        <v>24</v>
      </c>
      <c r="F32" s="2" t="s">
        <v>215</v>
      </c>
      <c r="G32" t="s">
        <v>216</v>
      </c>
      <c r="H32" t="s">
        <v>38</v>
      </c>
      <c r="I32" t="s">
        <v>68</v>
      </c>
      <c r="J32" s="4">
        <v>67.711864406779668</v>
      </c>
      <c r="K32" t="s">
        <v>212</v>
      </c>
      <c r="L32">
        <f>J32</f>
        <v>67.711864406779668</v>
      </c>
      <c r="M32" t="s">
        <v>36</v>
      </c>
      <c r="N32" s="2" t="s">
        <v>21</v>
      </c>
      <c r="O32" t="s">
        <v>217</v>
      </c>
      <c r="P32" t="s">
        <v>22</v>
      </c>
    </row>
    <row r="33" spans="1:16" x14ac:dyDescent="0.25">
      <c r="A33" t="s">
        <v>218</v>
      </c>
      <c r="B33" t="s">
        <v>219</v>
      </c>
      <c r="C33" t="s">
        <v>41</v>
      </c>
      <c r="D33" t="s">
        <v>24</v>
      </c>
      <c r="E33" t="s">
        <v>24</v>
      </c>
      <c r="F33" s="2" t="s">
        <v>222</v>
      </c>
      <c r="G33" t="s">
        <v>223</v>
      </c>
      <c r="H33" t="s">
        <v>29</v>
      </c>
      <c r="I33" t="s">
        <v>20</v>
      </c>
      <c r="J33" s="4">
        <v>3050</v>
      </c>
      <c r="K33" t="s">
        <v>220</v>
      </c>
      <c r="L33">
        <f>J33</f>
        <v>3050</v>
      </c>
      <c r="M33" t="s">
        <v>36</v>
      </c>
      <c r="N33" s="2" t="s">
        <v>21</v>
      </c>
      <c r="O33" t="s">
        <v>224</v>
      </c>
      <c r="P33" t="s">
        <v>22</v>
      </c>
    </row>
    <row r="34" spans="1:16" x14ac:dyDescent="0.25">
      <c r="A34" t="s">
        <v>218</v>
      </c>
      <c r="B34" t="s">
        <v>219</v>
      </c>
      <c r="C34" t="s">
        <v>41</v>
      </c>
      <c r="D34" t="s">
        <v>24</v>
      </c>
      <c r="E34" t="s">
        <v>24</v>
      </c>
      <c r="F34" s="2" t="s">
        <v>225</v>
      </c>
      <c r="G34" t="s">
        <v>226</v>
      </c>
      <c r="H34" t="s">
        <v>29</v>
      </c>
      <c r="I34" t="s">
        <v>40</v>
      </c>
      <c r="J34" s="4">
        <v>2146.6440677966102</v>
      </c>
      <c r="K34" t="s">
        <v>220</v>
      </c>
      <c r="L34">
        <f>J34</f>
        <v>2146.6440677966102</v>
      </c>
      <c r="M34" t="s">
        <v>36</v>
      </c>
      <c r="N34" s="2" t="s">
        <v>85</v>
      </c>
      <c r="O34" t="s">
        <v>227</v>
      </c>
      <c r="P34" t="s">
        <v>86</v>
      </c>
    </row>
    <row r="35" spans="1:16" x14ac:dyDescent="0.25">
      <c r="A35" t="s">
        <v>228</v>
      </c>
      <c r="B35" t="s">
        <v>229</v>
      </c>
      <c r="C35" t="s">
        <v>41</v>
      </c>
      <c r="D35" t="s">
        <v>24</v>
      </c>
      <c r="E35" t="s">
        <v>24</v>
      </c>
      <c r="F35" s="2" t="s">
        <v>231</v>
      </c>
      <c r="G35" t="s">
        <v>232</v>
      </c>
      <c r="H35" t="s">
        <v>29</v>
      </c>
      <c r="I35" t="s">
        <v>72</v>
      </c>
      <c r="J35" s="4">
        <v>4933.2203389830511</v>
      </c>
      <c r="K35" t="s">
        <v>230</v>
      </c>
      <c r="L35">
        <f>J35</f>
        <v>4933.2203389830511</v>
      </c>
      <c r="M35" t="s">
        <v>36</v>
      </c>
      <c r="N35" s="2" t="s">
        <v>128</v>
      </c>
      <c r="O35" t="s">
        <v>161</v>
      </c>
      <c r="P35" t="s">
        <v>129</v>
      </c>
    </row>
    <row r="36" spans="1:16" x14ac:dyDescent="0.25">
      <c r="A36" t="s">
        <v>233</v>
      </c>
      <c r="B36" t="s">
        <v>234</v>
      </c>
      <c r="C36" t="s">
        <v>41</v>
      </c>
      <c r="D36" t="s">
        <v>24</v>
      </c>
      <c r="E36" t="s">
        <v>24</v>
      </c>
      <c r="F36" s="2" t="s">
        <v>236</v>
      </c>
      <c r="G36" t="s">
        <v>237</v>
      </c>
      <c r="H36" t="s">
        <v>44</v>
      </c>
      <c r="I36" t="s">
        <v>179</v>
      </c>
      <c r="J36" s="4">
        <v>123.38983050847457</v>
      </c>
      <c r="K36" t="s">
        <v>235</v>
      </c>
      <c r="L36">
        <f>J36</f>
        <v>123.38983050847457</v>
      </c>
      <c r="M36" t="s">
        <v>36</v>
      </c>
      <c r="N36" s="2" t="s">
        <v>25</v>
      </c>
      <c r="O36" t="s">
        <v>24</v>
      </c>
      <c r="P36" t="s">
        <v>26</v>
      </c>
    </row>
    <row r="37" spans="1:16" x14ac:dyDescent="0.25">
      <c r="A37" t="s">
        <v>27</v>
      </c>
      <c r="B37" t="s">
        <v>28</v>
      </c>
      <c r="C37" t="s">
        <v>29</v>
      </c>
      <c r="D37" t="s">
        <v>30</v>
      </c>
      <c r="E37" t="s">
        <v>30</v>
      </c>
      <c r="F37" s="2" t="s">
        <v>32</v>
      </c>
      <c r="G37" t="s">
        <v>33</v>
      </c>
      <c r="H37" t="s">
        <v>34</v>
      </c>
      <c r="I37" t="s">
        <v>35</v>
      </c>
      <c r="J37" s="4">
        <v>2442.3813559322039</v>
      </c>
      <c r="K37" t="s">
        <v>31</v>
      </c>
      <c r="L37">
        <f>J37</f>
        <v>2442.3813559322039</v>
      </c>
      <c r="M37" t="s">
        <v>36</v>
      </c>
      <c r="N37" s="2" t="s">
        <v>21</v>
      </c>
      <c r="O37" t="s">
        <v>37</v>
      </c>
      <c r="P37" t="s">
        <v>22</v>
      </c>
    </row>
    <row r="38" spans="1:16" x14ac:dyDescent="0.25">
      <c r="A38" t="s">
        <v>45</v>
      </c>
      <c r="B38" t="s">
        <v>46</v>
      </c>
      <c r="C38" t="s">
        <v>39</v>
      </c>
      <c r="D38" t="s">
        <v>47</v>
      </c>
      <c r="E38" t="s">
        <v>47</v>
      </c>
      <c r="F38" s="2" t="s">
        <v>48</v>
      </c>
      <c r="G38" t="s">
        <v>49</v>
      </c>
      <c r="H38" t="s">
        <v>39</v>
      </c>
      <c r="I38" t="s">
        <v>47</v>
      </c>
      <c r="J38" s="4">
        <v>4288.2796610169498</v>
      </c>
      <c r="K38" t="s">
        <v>50</v>
      </c>
      <c r="L38">
        <f>J38</f>
        <v>4288.2796610169498</v>
      </c>
      <c r="M38" t="s">
        <v>36</v>
      </c>
      <c r="N38" s="2" t="s">
        <v>21</v>
      </c>
      <c r="O38" t="s">
        <v>51</v>
      </c>
      <c r="P38" t="s">
        <v>22</v>
      </c>
    </row>
    <row r="39" spans="1:16" x14ac:dyDescent="0.25">
      <c r="A39" t="s">
        <v>52</v>
      </c>
      <c r="B39" t="s">
        <v>53</v>
      </c>
      <c r="C39" t="s">
        <v>29</v>
      </c>
      <c r="D39" t="s">
        <v>47</v>
      </c>
      <c r="E39" t="s">
        <v>24</v>
      </c>
      <c r="F39" s="2" t="s">
        <v>32</v>
      </c>
      <c r="G39" t="s">
        <v>33</v>
      </c>
      <c r="H39" t="s">
        <v>34</v>
      </c>
      <c r="I39" t="s">
        <v>55</v>
      </c>
      <c r="J39" s="4">
        <v>2442.3813559322039</v>
      </c>
      <c r="K39" t="s">
        <v>54</v>
      </c>
      <c r="L39">
        <f>J39</f>
        <v>2442.3813559322039</v>
      </c>
      <c r="M39" t="s">
        <v>36</v>
      </c>
      <c r="N39" s="2" t="s">
        <v>21</v>
      </c>
      <c r="O39" t="s">
        <v>56</v>
      </c>
      <c r="P39" t="s">
        <v>22</v>
      </c>
    </row>
    <row r="40" spans="1:16" ht="15" x14ac:dyDescent="0.25">
      <c r="A40" t="s">
        <v>77</v>
      </c>
      <c r="B40" t="s">
        <v>78</v>
      </c>
      <c r="C40" t="s">
        <v>41</v>
      </c>
      <c r="D40" t="s">
        <v>24</v>
      </c>
      <c r="E40" t="s">
        <v>24</v>
      </c>
      <c r="F40" s="2" t="s">
        <v>79</v>
      </c>
      <c r="G40" t="s">
        <v>80</v>
      </c>
      <c r="H40" t="s">
        <v>73</v>
      </c>
      <c r="I40" t="s">
        <v>65</v>
      </c>
      <c r="J40" s="4">
        <v>48.025423728813564</v>
      </c>
      <c r="K40" t="s">
        <v>81</v>
      </c>
      <c r="L40">
        <f>J40</f>
        <v>48.025423728813564</v>
      </c>
      <c r="M40" t="s">
        <v>36</v>
      </c>
      <c r="N40" s="2" t="s">
        <v>21</v>
      </c>
      <c r="O40" t="s">
        <v>71</v>
      </c>
      <c r="P40" t="s">
        <v>22</v>
      </c>
    </row>
    <row r="41" spans="1:16" x14ac:dyDescent="0.25">
      <c r="A41" t="s">
        <v>114</v>
      </c>
      <c r="B41" t="s">
        <v>115</v>
      </c>
      <c r="C41" t="s">
        <v>41</v>
      </c>
      <c r="D41" t="s">
        <v>24</v>
      </c>
      <c r="E41" t="s">
        <v>24</v>
      </c>
      <c r="F41" s="2" t="s">
        <v>116</v>
      </c>
      <c r="G41" t="s">
        <v>117</v>
      </c>
      <c r="H41" t="s">
        <v>43</v>
      </c>
      <c r="I41" t="s">
        <v>118</v>
      </c>
      <c r="J41" s="4">
        <v>132.83050847457628</v>
      </c>
      <c r="K41" t="s">
        <v>119</v>
      </c>
      <c r="L41">
        <f>J41</f>
        <v>132.83050847457628</v>
      </c>
      <c r="M41" t="s">
        <v>36</v>
      </c>
      <c r="N41" s="2" t="s">
        <v>25</v>
      </c>
      <c r="O41" t="s">
        <v>24</v>
      </c>
      <c r="P41" t="s">
        <v>26</v>
      </c>
    </row>
    <row r="42" spans="1:16" x14ac:dyDescent="0.25">
      <c r="A42" t="s">
        <v>130</v>
      </c>
      <c r="B42" t="s">
        <v>131</v>
      </c>
      <c r="C42" t="s">
        <v>41</v>
      </c>
      <c r="D42" t="s">
        <v>24</v>
      </c>
      <c r="E42" t="s">
        <v>24</v>
      </c>
      <c r="F42" s="2" t="s">
        <v>138</v>
      </c>
      <c r="G42" t="s">
        <v>139</v>
      </c>
      <c r="H42" t="s">
        <v>74</v>
      </c>
      <c r="I42" t="s">
        <v>76</v>
      </c>
      <c r="J42" s="4">
        <v>26.016949152542374</v>
      </c>
      <c r="K42" t="s">
        <v>132</v>
      </c>
      <c r="L42">
        <f>J42</f>
        <v>26.016949152542374</v>
      </c>
      <c r="M42" t="s">
        <v>36</v>
      </c>
      <c r="N42" s="2" t="s">
        <v>21</v>
      </c>
      <c r="O42" t="s">
        <v>140</v>
      </c>
      <c r="P42" t="s">
        <v>22</v>
      </c>
    </row>
    <row r="43" spans="1:16" x14ac:dyDescent="0.25">
      <c r="A43" t="s">
        <v>144</v>
      </c>
      <c r="B43" t="s">
        <v>145</v>
      </c>
      <c r="C43" t="s">
        <v>41</v>
      </c>
      <c r="D43" t="s">
        <v>24</v>
      </c>
      <c r="E43" t="s">
        <v>24</v>
      </c>
      <c r="F43" s="2" t="s">
        <v>151</v>
      </c>
      <c r="G43" t="s">
        <v>152</v>
      </c>
      <c r="H43" t="s">
        <v>29</v>
      </c>
      <c r="I43" t="s">
        <v>23</v>
      </c>
      <c r="J43" s="4">
        <v>515.97457627118649</v>
      </c>
      <c r="K43" t="s">
        <v>146</v>
      </c>
      <c r="L43">
        <f>J43</f>
        <v>515.97457627118649</v>
      </c>
      <c r="M43" t="s">
        <v>36</v>
      </c>
      <c r="N43" s="2" t="s">
        <v>21</v>
      </c>
      <c r="O43" t="s">
        <v>153</v>
      </c>
      <c r="P43" t="s">
        <v>22</v>
      </c>
    </row>
    <row r="44" spans="1:16" x14ac:dyDescent="0.25">
      <c r="A44" t="s">
        <v>158</v>
      </c>
      <c r="B44" t="s">
        <v>159</v>
      </c>
      <c r="C44" t="s">
        <v>41</v>
      </c>
      <c r="D44" t="s">
        <v>24</v>
      </c>
      <c r="E44" t="s">
        <v>24</v>
      </c>
      <c r="F44" s="2" t="s">
        <v>162</v>
      </c>
      <c r="G44" t="s">
        <v>163</v>
      </c>
      <c r="H44" t="s">
        <v>73</v>
      </c>
      <c r="I44" t="s">
        <v>164</v>
      </c>
      <c r="J44" s="4">
        <v>0.93220338983050854</v>
      </c>
      <c r="K44" t="s">
        <v>160</v>
      </c>
      <c r="L44">
        <f>J44</f>
        <v>0.93220338983050854</v>
      </c>
      <c r="M44" t="s">
        <v>36</v>
      </c>
      <c r="N44" s="2" t="s">
        <v>21</v>
      </c>
      <c r="O44" t="s">
        <v>24</v>
      </c>
      <c r="P44" t="s">
        <v>22</v>
      </c>
    </row>
    <row r="45" spans="1:16" x14ac:dyDescent="0.25">
      <c r="A45" t="s">
        <v>158</v>
      </c>
      <c r="B45" t="s">
        <v>159</v>
      </c>
      <c r="C45" t="s">
        <v>41</v>
      </c>
      <c r="D45" t="s">
        <v>24</v>
      </c>
      <c r="E45" t="s">
        <v>24</v>
      </c>
      <c r="F45" s="2" t="s">
        <v>166</v>
      </c>
      <c r="G45" t="s">
        <v>167</v>
      </c>
      <c r="H45" t="s">
        <v>29</v>
      </c>
      <c r="I45" t="s">
        <v>87</v>
      </c>
      <c r="J45" s="4">
        <v>0.93220338983050854</v>
      </c>
      <c r="K45" t="s">
        <v>160</v>
      </c>
      <c r="L45">
        <f>J45</f>
        <v>0.93220338983050854</v>
      </c>
      <c r="M45" t="s">
        <v>36</v>
      </c>
      <c r="N45" s="2" t="s">
        <v>21</v>
      </c>
      <c r="O45" t="s">
        <v>42</v>
      </c>
      <c r="P45" t="s">
        <v>22</v>
      </c>
    </row>
    <row r="46" spans="1:16" x14ac:dyDescent="0.25">
      <c r="A46" t="s">
        <v>158</v>
      </c>
      <c r="B46" t="s">
        <v>159</v>
      </c>
      <c r="C46" t="s">
        <v>41</v>
      </c>
      <c r="D46" t="s">
        <v>24</v>
      </c>
      <c r="E46" t="s">
        <v>24</v>
      </c>
      <c r="F46" s="2" t="s">
        <v>168</v>
      </c>
      <c r="G46" t="s">
        <v>169</v>
      </c>
      <c r="H46" t="s">
        <v>29</v>
      </c>
      <c r="I46" t="s">
        <v>87</v>
      </c>
      <c r="J46" s="4">
        <v>0.93220338983050854</v>
      </c>
      <c r="K46" t="s">
        <v>160</v>
      </c>
      <c r="L46">
        <f>J46</f>
        <v>0.93220338983050854</v>
      </c>
      <c r="M46" t="s">
        <v>36</v>
      </c>
      <c r="N46" s="2" t="s">
        <v>25</v>
      </c>
      <c r="O46" t="s">
        <v>24</v>
      </c>
      <c r="P46" t="s">
        <v>26</v>
      </c>
    </row>
    <row r="47" spans="1:16" x14ac:dyDescent="0.25">
      <c r="A47" t="s">
        <v>181</v>
      </c>
      <c r="B47" t="s">
        <v>182</v>
      </c>
      <c r="C47" t="s">
        <v>41</v>
      </c>
      <c r="D47" t="s">
        <v>24</v>
      </c>
      <c r="E47" t="s">
        <v>24</v>
      </c>
      <c r="F47" s="2" t="s">
        <v>162</v>
      </c>
      <c r="G47" t="s">
        <v>163</v>
      </c>
      <c r="H47" t="s">
        <v>73</v>
      </c>
      <c r="I47" t="s">
        <v>184</v>
      </c>
      <c r="J47" s="4">
        <v>0.93220338983050854</v>
      </c>
      <c r="K47" t="s">
        <v>183</v>
      </c>
      <c r="L47">
        <f>J47</f>
        <v>0.93220338983050854</v>
      </c>
      <c r="M47" t="s">
        <v>36</v>
      </c>
      <c r="N47" s="2" t="s">
        <v>21</v>
      </c>
      <c r="O47" t="s">
        <v>185</v>
      </c>
      <c r="P47" t="s">
        <v>22</v>
      </c>
    </row>
    <row r="48" spans="1:16" x14ac:dyDescent="0.25">
      <c r="A48" t="s">
        <v>195</v>
      </c>
      <c r="B48" t="s">
        <v>196</v>
      </c>
      <c r="C48" t="s">
        <v>41</v>
      </c>
      <c r="D48" t="s">
        <v>24</v>
      </c>
      <c r="E48" t="s">
        <v>24</v>
      </c>
      <c r="F48" s="2" t="s">
        <v>198</v>
      </c>
      <c r="G48" t="s">
        <v>199</v>
      </c>
      <c r="H48" t="s">
        <v>73</v>
      </c>
      <c r="I48" t="s">
        <v>61</v>
      </c>
      <c r="J48" s="4">
        <v>17.703389830508478</v>
      </c>
      <c r="K48" t="s">
        <v>197</v>
      </c>
      <c r="L48">
        <f>J48</f>
        <v>17.703389830508478</v>
      </c>
      <c r="M48" t="s">
        <v>36</v>
      </c>
      <c r="N48" s="2" t="s">
        <v>21</v>
      </c>
      <c r="O48" t="s">
        <v>68</v>
      </c>
      <c r="P48" t="s">
        <v>22</v>
      </c>
    </row>
    <row r="49" spans="1:16" x14ac:dyDescent="0.25">
      <c r="A49" t="s">
        <v>210</v>
      </c>
      <c r="B49" t="s">
        <v>211</v>
      </c>
      <c r="C49" t="s">
        <v>41</v>
      </c>
      <c r="D49" t="s">
        <v>24</v>
      </c>
      <c r="E49" t="s">
        <v>24</v>
      </c>
      <c r="F49" s="2" t="s">
        <v>213</v>
      </c>
      <c r="G49" t="s">
        <v>214</v>
      </c>
      <c r="H49" t="s">
        <v>29</v>
      </c>
      <c r="I49" t="s">
        <v>66</v>
      </c>
      <c r="J49" s="4">
        <v>3.1271186440677967</v>
      </c>
      <c r="K49" t="s">
        <v>212</v>
      </c>
      <c r="L49">
        <f>J49</f>
        <v>3.1271186440677967</v>
      </c>
      <c r="M49" t="s">
        <v>36</v>
      </c>
      <c r="N49" s="2" t="s">
        <v>25</v>
      </c>
      <c r="O49" t="s">
        <v>24</v>
      </c>
      <c r="P49" t="s">
        <v>26</v>
      </c>
    </row>
    <row r="50" spans="1:16" x14ac:dyDescent="0.25">
      <c r="A50" t="s">
        <v>218</v>
      </c>
      <c r="B50" t="s">
        <v>219</v>
      </c>
      <c r="C50" t="s">
        <v>41</v>
      </c>
      <c r="D50" t="s">
        <v>24</v>
      </c>
      <c r="E50" t="s">
        <v>24</v>
      </c>
      <c r="F50" s="2" t="s">
        <v>79</v>
      </c>
      <c r="G50" t="s">
        <v>80</v>
      </c>
      <c r="H50" t="s">
        <v>73</v>
      </c>
      <c r="I50" t="s">
        <v>63</v>
      </c>
      <c r="J50" s="4">
        <v>48.025423728813564</v>
      </c>
      <c r="K50" t="s">
        <v>220</v>
      </c>
      <c r="L50">
        <f>J50</f>
        <v>48.025423728813564</v>
      </c>
      <c r="M50" t="s">
        <v>36</v>
      </c>
      <c r="N50" s="2" t="s">
        <v>21</v>
      </c>
      <c r="O50" t="s">
        <v>221</v>
      </c>
      <c r="P50" t="s">
        <v>22</v>
      </c>
    </row>
  </sheetData>
  <autoFilter ref="A4:P50" xr:uid="{00000000-0001-0000-0000-000000000000}">
    <sortState xmlns:xlrd2="http://schemas.microsoft.com/office/spreadsheetml/2017/richdata2" ref="A5:P50">
      <sortCondition sortBy="cellColor" ref="J4:J50" dxfId="2"/>
    </sortState>
  </autoFilter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2025-07-10T13:04:21Z</dcterms:modified>
</cp:coreProperties>
</file>