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BBDBF81D-D060-4257-BD7B-CE64FCC7C1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5" i="1"/>
</calcChain>
</file>

<file path=xl/sharedStrings.xml><?xml version="1.0" encoding="utf-8"?>
<sst xmlns="http://schemas.openxmlformats.org/spreadsheetml/2006/main" count="960" uniqueCount="292">
  <si>
    <t>Project :- August Towers PH-1 - Residential</t>
  </si>
  <si>
    <t xml:space="preserve">Selected Group :-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</si>
  <si>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</si>
  <si>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</si>
  <si>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</si>
  <si>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</si>
  <si>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</si>
  <si>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</si>
  <si>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</si>
  <si>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</si>
  <si>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</si>
  <si>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</si>
  <si>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</si>
  <si>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</si>
  <si>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</si>
  <si>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</si>
  <si>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</si>
  <si>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</si>
  <si>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</si>
  <si>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1.0000</t>
  </si>
  <si>
    <t>Labour</t>
  </si>
  <si>
    <t>167</t>
  </si>
  <si>
    <t xml:space="preserve">C+S GST 18% I/P RD            </t>
  </si>
  <si>
    <t>3.0000</t>
  </si>
  <si>
    <t>0.0000</t>
  </si>
  <si>
    <t>0</t>
  </si>
  <si>
    <t/>
  </si>
  <si>
    <t>269524</t>
  </si>
  <si>
    <t>B4 Floor Rock Anchoring 32MM</t>
  </si>
  <si>
    <t>No.</t>
  </si>
  <si>
    <t>1023.0000</t>
  </si>
  <si>
    <t>11913</t>
  </si>
  <si>
    <t>Rock anchoring</t>
  </si>
  <si>
    <t>155.001.001.002.001.001.001.</t>
  </si>
  <si>
    <t>Material</t>
  </si>
  <si>
    <t>75.0000</t>
  </si>
  <si>
    <t>13.5000</t>
  </si>
  <si>
    <t>157</t>
  </si>
  <si>
    <t xml:space="preserve">C+S GST 5% I/P RD             </t>
  </si>
  <si>
    <t>9000.0000</t>
  </si>
  <si>
    <t>282862</t>
  </si>
  <si>
    <t>B4 Floor Vertical Rock Anchoring 16mm &amp; 25mm</t>
  </si>
  <si>
    <t>Per Project</t>
  </si>
  <si>
    <t>760.0000</t>
  </si>
  <si>
    <t>155.001.001.002.001.001.006.</t>
  </si>
  <si>
    <t>25.0000</t>
  </si>
  <si>
    <t>50.0000</t>
  </si>
  <si>
    <t>299506</t>
  </si>
  <si>
    <t>B4 Floor R/Wall Rock Anchoring 25mm</t>
  </si>
  <si>
    <t>155.001.001.002.001.001.022.</t>
  </si>
  <si>
    <t>6.0000</t>
  </si>
  <si>
    <t>10.0000</t>
  </si>
  <si>
    <t>540.0000</t>
  </si>
  <si>
    <t>7.0000</t>
  </si>
  <si>
    <t>292203</t>
  </si>
  <si>
    <t>RCC Misc Work</t>
  </si>
  <si>
    <t>30.0000</t>
  </si>
  <si>
    <t>155.001.001.002.001.038.001.</t>
  </si>
  <si>
    <t>200.0000</t>
  </si>
  <si>
    <t>20.0000</t>
  </si>
  <si>
    <t>8.0000</t>
  </si>
  <si>
    <t>4.0000</t>
  </si>
  <si>
    <t>14070</t>
  </si>
  <si>
    <t>Breaking Work-</t>
  </si>
  <si>
    <t>1.2600</t>
  </si>
  <si>
    <t>2.0000</t>
  </si>
  <si>
    <t>Mtrs</t>
  </si>
  <si>
    <t>291629</t>
  </si>
  <si>
    <t>Project Excavation Work</t>
  </si>
  <si>
    <t>Month</t>
  </si>
  <si>
    <t>155.001.001.002.003.003.</t>
  </si>
  <si>
    <t>14135</t>
  </si>
  <si>
    <t>chemical Blasting Bags</t>
  </si>
  <si>
    <t>13907</t>
  </si>
  <si>
    <t>Green Hose Pipe 3''</t>
  </si>
  <si>
    <t>Bundle</t>
  </si>
  <si>
    <t>0.3600</t>
  </si>
  <si>
    <t>0.1800</t>
  </si>
  <si>
    <t>5.0000</t>
  </si>
  <si>
    <t>460.0000</t>
  </si>
  <si>
    <t>14.0000</t>
  </si>
  <si>
    <t>Job</t>
  </si>
  <si>
    <t>0.5400</t>
  </si>
  <si>
    <t>315014</t>
  </si>
  <si>
    <t>Internal Hydrant System</t>
  </si>
  <si>
    <t>155.001.001.005.003.002.</t>
  </si>
  <si>
    <t>9616</t>
  </si>
  <si>
    <t>S &amp; I Air Release valve</t>
  </si>
  <si>
    <t>9598</t>
  </si>
  <si>
    <t>S &amp; I Butterfly Valve 100mm dia</t>
  </si>
  <si>
    <t>34.0000</t>
  </si>
  <si>
    <t>9660</t>
  </si>
  <si>
    <t>S &amp; I Pressure Gauge</t>
  </si>
  <si>
    <t>9612</t>
  </si>
  <si>
    <t>S &amp; I S.S. Orifice Plates</t>
  </si>
  <si>
    <t>6.1200</t>
  </si>
  <si>
    <t>12519</t>
  </si>
  <si>
    <t>S.S Landing Valve</t>
  </si>
  <si>
    <t>315015</t>
  </si>
  <si>
    <t>External Hydrant System</t>
  </si>
  <si>
    <t>155.001.001.005.003.003.</t>
  </si>
  <si>
    <t>14199</t>
  </si>
  <si>
    <t>S&amp;I of 65mm N.B Single Hydrant outlet landing valve</t>
  </si>
  <si>
    <t>315016</t>
  </si>
  <si>
    <t>Fire Brigade Breaching and Siamese</t>
  </si>
  <si>
    <t>155.001.001.005.003.004.</t>
  </si>
  <si>
    <t>set</t>
  </si>
  <si>
    <t>13198</t>
  </si>
  <si>
    <t>S&amp;I 4way inlet GI Pipe C Class 150 mm Dia</t>
  </si>
  <si>
    <t>315017</t>
  </si>
  <si>
    <t>Fire Pumps Access( Piping &amp; Valves )</t>
  </si>
  <si>
    <t>155.001.001.005.003.005.</t>
  </si>
  <si>
    <t>13003</t>
  </si>
  <si>
    <t>S &amp; I Pressure gauge 100mm dia</t>
  </si>
  <si>
    <t>9661</t>
  </si>
  <si>
    <t>S &amp; I Pressure switch</t>
  </si>
  <si>
    <t>315020</t>
  </si>
  <si>
    <t>Automatic Sprinkler System</t>
  </si>
  <si>
    <t>155.001.001.005.003.007.</t>
  </si>
  <si>
    <t>13208</t>
  </si>
  <si>
    <t>S&amp;I 25mm dia gun metal air release valve</t>
  </si>
  <si>
    <t>315021</t>
  </si>
  <si>
    <t>Fire Extinguishers</t>
  </si>
  <si>
    <t>13534</t>
  </si>
  <si>
    <t>Carbon Dioxide -CO2 Sensor</t>
  </si>
  <si>
    <t>155.001.001.005.003.008.</t>
  </si>
  <si>
    <t>2.1600</t>
  </si>
  <si>
    <t>12275</t>
  </si>
  <si>
    <t>S &amp; I Fire Bucket</t>
  </si>
  <si>
    <t>9610</t>
  </si>
  <si>
    <t>S &amp; I Firemans Axe</t>
  </si>
  <si>
    <t>13210</t>
  </si>
  <si>
    <t>S&amp;I ABC Type Powder 6Kg</t>
  </si>
  <si>
    <t>124.0000</t>
  </si>
  <si>
    <t>2232.0000</t>
  </si>
  <si>
    <t>261640</t>
  </si>
  <si>
    <t>Electrical Work</t>
  </si>
  <si>
    <t>155.001.001.008.001.</t>
  </si>
  <si>
    <t>13435</t>
  </si>
  <si>
    <t>Material lumsum</t>
  </si>
  <si>
    <t>0.4800</t>
  </si>
  <si>
    <t>294461</t>
  </si>
  <si>
    <t>Site Office Expenses</t>
  </si>
  <si>
    <t>7490</t>
  </si>
  <si>
    <t>Kitchen platform</t>
  </si>
  <si>
    <t>155.001.001.008.003.</t>
  </si>
  <si>
    <t>1.8000</t>
  </si>
  <si>
    <t>31502</t>
  </si>
  <si>
    <t>Project Information Board</t>
  </si>
  <si>
    <t>295685</t>
  </si>
  <si>
    <t>Dewatering Work</t>
  </si>
  <si>
    <t>155.001.001.008.004.001.</t>
  </si>
  <si>
    <t>7925</t>
  </si>
  <si>
    <t>Hose pipe(L)</t>
  </si>
  <si>
    <t>31903</t>
  </si>
  <si>
    <t>1HP single Phase curing pump</t>
  </si>
  <si>
    <t>1.9800</t>
  </si>
  <si>
    <t>291661</t>
  </si>
  <si>
    <t>Site Borewell Work</t>
  </si>
  <si>
    <t>155.001.001.008.005.</t>
  </si>
  <si>
    <t>2648</t>
  </si>
  <si>
    <t>Ground Water Survey For Bore W</t>
  </si>
  <si>
    <t>5541</t>
  </si>
  <si>
    <t>Pump Removing &amp; Refitting</t>
  </si>
  <si>
    <t>292640</t>
  </si>
  <si>
    <t>Project Plumbing Work</t>
  </si>
  <si>
    <t>155.001.001.008.006.</t>
  </si>
  <si>
    <t>12748</t>
  </si>
  <si>
    <t>Plumbing work (L)</t>
  </si>
  <si>
    <t>287000</t>
  </si>
  <si>
    <t>Department / Common Work</t>
  </si>
  <si>
    <t>1334</t>
  </si>
  <si>
    <t>Carpenter</t>
  </si>
  <si>
    <t>4.5000</t>
  </si>
  <si>
    <t>155.001.001.008.008.001.</t>
  </si>
  <si>
    <t>0.8200</t>
  </si>
  <si>
    <t>10507</t>
  </si>
  <si>
    <t>Tile Mason</t>
  </si>
  <si>
    <t>6.5000</t>
  </si>
  <si>
    <t>293429</t>
  </si>
  <si>
    <t>Site Operating IT Expenses</t>
  </si>
  <si>
    <t>155.001.001.008.009.</t>
  </si>
  <si>
    <t>31687</t>
  </si>
  <si>
    <t>8 Port Switch</t>
  </si>
  <si>
    <t>286650</t>
  </si>
  <si>
    <t>Project Safety Work</t>
  </si>
  <si>
    <t>6858</t>
  </si>
  <si>
    <t>Fabrication Work</t>
  </si>
  <si>
    <t>155.001.001.008.011.001.</t>
  </si>
  <si>
    <t>31503</t>
  </si>
  <si>
    <t>Contact Board</t>
  </si>
  <si>
    <t>Pair</t>
  </si>
  <si>
    <t>31939</t>
  </si>
  <si>
    <t>Nylon Rope 8mm</t>
  </si>
  <si>
    <t>30986</t>
  </si>
  <si>
    <t>Safety Park Board</t>
  </si>
  <si>
    <t>31426</t>
  </si>
  <si>
    <t>Safety Shoes</t>
  </si>
  <si>
    <t>24.0000</t>
  </si>
  <si>
    <t>4.3200</t>
  </si>
  <si>
    <t>291412</t>
  </si>
  <si>
    <t>QC Lab Work</t>
  </si>
  <si>
    <t>155.001.001.008.011.003.</t>
  </si>
  <si>
    <t>31306</t>
  </si>
  <si>
    <t>Digital Vernier</t>
  </si>
  <si>
    <t>291523</t>
  </si>
  <si>
    <t>QA QC/ Material Testing Charges</t>
  </si>
  <si>
    <t>155.001.001.008.011.005.</t>
  </si>
  <si>
    <t>31582</t>
  </si>
  <si>
    <t>Wheel Barrow</t>
  </si>
  <si>
    <t>295354</t>
  </si>
  <si>
    <t>Project QA/QC Work</t>
  </si>
  <si>
    <t>155.001.001.008.011.007.</t>
  </si>
  <si>
    <t>31044</t>
  </si>
  <si>
    <t>Digital Controller</t>
  </si>
  <si>
    <t>309509</t>
  </si>
  <si>
    <t>MPCB Work</t>
  </si>
  <si>
    <t>155.001.001.008.011.008.</t>
  </si>
  <si>
    <t>31477</t>
  </si>
  <si>
    <t>Mono Filament Green Net</t>
  </si>
  <si>
    <t>3.6000</t>
  </si>
  <si>
    <t>270131</t>
  </si>
  <si>
    <t>Project Fabrication Work</t>
  </si>
  <si>
    <t>155.001.001.008.014.</t>
  </si>
  <si>
    <t>14111</t>
  </si>
  <si>
    <t>Mason-</t>
  </si>
  <si>
    <t>298993</t>
  </si>
  <si>
    <t>Labour Camp Civil Work</t>
  </si>
  <si>
    <t>155.001.001.008.015.002.</t>
  </si>
  <si>
    <t>4036</t>
  </si>
  <si>
    <t>Making of Counter</t>
  </si>
  <si>
    <t>256829</t>
  </si>
  <si>
    <t>Portable Toilet</t>
  </si>
  <si>
    <t>5882</t>
  </si>
  <si>
    <t>Portable Toilet Cabins</t>
  </si>
  <si>
    <t>155.001.001.008.016.001.</t>
  </si>
  <si>
    <t>9574</t>
  </si>
  <si>
    <t>Portable Toilet Cabins Cleaning Charges</t>
  </si>
  <si>
    <t>5705</t>
  </si>
  <si>
    <t>Transport Charges</t>
  </si>
  <si>
    <t>290706</t>
  </si>
  <si>
    <t>LT Cable Construction Meter</t>
  </si>
  <si>
    <t>155.001.001.008.020.001.</t>
  </si>
  <si>
    <t>12675</t>
  </si>
  <si>
    <t>Fixing of CT Meter</t>
  </si>
  <si>
    <t>4770.0000</t>
  </si>
  <si>
    <t>13557</t>
  </si>
  <si>
    <t>Liasioning Charges..</t>
  </si>
  <si>
    <t>14022</t>
  </si>
  <si>
    <t>S&amp;L Of L T Cable 3.5C X 300 Sq.mm</t>
  </si>
  <si>
    <t>82.8000</t>
  </si>
  <si>
    <t>8239</t>
  </si>
  <si>
    <t>Supply of LT Earthing</t>
  </si>
  <si>
    <t>8216</t>
  </si>
  <si>
    <t>Supply of Termination Kit 3.5C x 300mm² LT Cable</t>
  </si>
  <si>
    <t>291960</t>
  </si>
  <si>
    <t>Steel yard compound wall fabrication work</t>
  </si>
  <si>
    <t>155.001.001.008.024.</t>
  </si>
  <si>
    <t>292561</t>
  </si>
  <si>
    <t>Site Operating Electrical Work</t>
  </si>
  <si>
    <t>155.001.001.008.026.</t>
  </si>
  <si>
    <t>31509</t>
  </si>
  <si>
    <t>LED Halogen 100Watt</t>
  </si>
  <si>
    <t>0.9000</t>
  </si>
  <si>
    <t>298555</t>
  </si>
  <si>
    <t>Project Electrical Work</t>
  </si>
  <si>
    <t>155.001.001.008.029.002.</t>
  </si>
  <si>
    <t>307612</t>
  </si>
  <si>
    <t>Earthing Work For DG</t>
  </si>
  <si>
    <t>4327</t>
  </si>
  <si>
    <t>PRO &amp; MAKING EARTHING</t>
  </si>
  <si>
    <t>155.001.001.008.029.003.</t>
  </si>
  <si>
    <t>310326</t>
  </si>
  <si>
    <t>Departmental Work (BCL ) 05-09-2024 to 28-12-2024</t>
  </si>
  <si>
    <t>155.001.001.008.030.003.002.</t>
  </si>
  <si>
    <t>310327</t>
  </si>
  <si>
    <t>Departmental Work (BCL ) 10-01-2025 to 17-01-2025</t>
  </si>
  <si>
    <t>155.001.001.008.030.003.003.</t>
  </si>
  <si>
    <t>312163</t>
  </si>
  <si>
    <t>Departmental Work ( 28-12-2024 to 06-01-2025 )</t>
  </si>
  <si>
    <t>155.001.001.008.030.003.005.</t>
  </si>
  <si>
    <t>299798</t>
  </si>
  <si>
    <t>Staircase Scaffolding Rental Work</t>
  </si>
  <si>
    <t>155.001.001.008.031.001.</t>
  </si>
  <si>
    <t>261164</t>
  </si>
  <si>
    <t>Sales Office Work</t>
  </si>
  <si>
    <t>155.001.002.003.002.001.</t>
  </si>
  <si>
    <t>4664</t>
  </si>
  <si>
    <t>TRANSPORTATION CHARGES</t>
  </si>
  <si>
    <t>21508</t>
  </si>
  <si>
    <t>P.V.C.Water Tank 1000 Litres</t>
  </si>
  <si>
    <t>1.6400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</si>
</sst>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68"/>
  <sheetViews>
    <sheetView tabSelected="1" zoomScale="70" zoomScaleNormal="70" workbookViewId="0">
      <selection activeCell="L5" sqref="L5:L68"/>
    </sheetView>
  </sheetViews>
  <sheetFormatPr defaultColWidth="9.140625" defaultRowHeight="12" customHeight="1" x14ac:dyDescent="0.25"/>
  <cols>
    <col min="1" max="1" width="9.140625" customWidth="1"/>
    <col min="2" max="2" width="50" customWidth="1"/>
    <col min="3" max="3" width="11.7109375" customWidth="1"/>
    <col min="4" max="5" width="13.28515625" customWidth="1"/>
    <col min="6" max="6" width="12.7109375" customWidth="1"/>
    <col min="7" max="7" width="30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ht="15" x14ac:dyDescent="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s="1" customFormat="1" ht="15" x14ac:dyDescent="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s="1" customFormat="1" ht="15" x14ac:dyDescent="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s="1" customFormat="1" ht="1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27</v>
      </c>
      <c r="B5" t="s">
        <v>28</v>
      </c>
      <c r="C5" t="s">
        <v>29</v>
      </c>
      <c r="D5" t="s">
        <v>30</v>
      </c>
      <c r="E5" t="s">
        <v>30</v>
      </c>
      <c r="F5" s="2" t="s">
        <v>31</v>
      </c>
      <c r="G5" t="s">
        <v>32</v>
      </c>
      <c r="H5" t="s">
        <v>29</v>
      </c>
      <c r="I5" t="s">
        <v>30</v>
      </c>
      <c r="J5" s="3">
        <v>450</v>
      </c>
      <c r="K5" t="s">
        <v>33</v>
      </c>
      <c r="L5">
        <f>J5</f>
        <v>450</v>
      </c>
      <c r="M5" t="s">
        <v>20</v>
      </c>
      <c r="N5" s="2" t="s">
        <v>25</v>
      </c>
      <c r="O5" t="s">
        <v>24</v>
      </c>
      <c r="P5" t="s">
        <v>26</v>
      </c>
    </row>
    <row r="6" spans="1:16" ht="15" x14ac:dyDescent="0.25">
      <c r="A6" t="s">
        <v>40</v>
      </c>
      <c r="B6" t="s">
        <v>41</v>
      </c>
      <c r="C6" t="s">
        <v>42</v>
      </c>
      <c r="D6" t="s">
        <v>43</v>
      </c>
      <c r="E6" t="s">
        <v>24</v>
      </c>
      <c r="F6" s="2" t="s">
        <v>31</v>
      </c>
      <c r="G6" t="s">
        <v>32</v>
      </c>
      <c r="H6" t="s">
        <v>29</v>
      </c>
      <c r="I6" t="s">
        <v>43</v>
      </c>
      <c r="J6" s="3">
        <v>331.57627118644069</v>
      </c>
      <c r="K6" t="s">
        <v>44</v>
      </c>
      <c r="L6">
        <f t="shared" ref="L6:L68" si="0">J6</f>
        <v>331.57627118644069</v>
      </c>
      <c r="M6" t="s">
        <v>20</v>
      </c>
      <c r="N6" s="2" t="s">
        <v>25</v>
      </c>
      <c r="O6" t="s">
        <v>24</v>
      </c>
      <c r="P6" t="s">
        <v>26</v>
      </c>
    </row>
    <row r="7" spans="1:16" ht="15" x14ac:dyDescent="0.25">
      <c r="A7" t="s">
        <v>47</v>
      </c>
      <c r="B7" t="s">
        <v>48</v>
      </c>
      <c r="C7" t="s">
        <v>29</v>
      </c>
      <c r="D7" t="s">
        <v>46</v>
      </c>
      <c r="E7" t="s">
        <v>24</v>
      </c>
      <c r="F7" s="2" t="s">
        <v>31</v>
      </c>
      <c r="G7" t="s">
        <v>32</v>
      </c>
      <c r="H7" t="s">
        <v>29</v>
      </c>
      <c r="I7" t="s">
        <v>46</v>
      </c>
      <c r="J7" s="3">
        <v>4300</v>
      </c>
      <c r="K7" t="s">
        <v>49</v>
      </c>
      <c r="L7">
        <f t="shared" si="0"/>
        <v>4300</v>
      </c>
      <c r="M7" t="s">
        <v>20</v>
      </c>
      <c r="N7" s="2" t="s">
        <v>25</v>
      </c>
      <c r="O7" t="s">
        <v>24</v>
      </c>
      <c r="P7" t="s">
        <v>26</v>
      </c>
    </row>
    <row r="8" spans="1:16" ht="15" x14ac:dyDescent="0.25">
      <c r="A8" t="s">
        <v>83</v>
      </c>
      <c r="B8" t="s">
        <v>84</v>
      </c>
      <c r="C8" t="s">
        <v>81</v>
      </c>
      <c r="D8" t="s">
        <v>24</v>
      </c>
      <c r="E8" t="s">
        <v>24</v>
      </c>
      <c r="F8" s="2" t="s">
        <v>88</v>
      </c>
      <c r="G8" t="s">
        <v>89</v>
      </c>
      <c r="H8" t="s">
        <v>29</v>
      </c>
      <c r="I8" t="s">
        <v>65</v>
      </c>
      <c r="J8" s="3">
        <v>4310</v>
      </c>
      <c r="K8" t="s">
        <v>85</v>
      </c>
      <c r="L8">
        <f t="shared" si="0"/>
        <v>4310</v>
      </c>
      <c r="M8" t="s">
        <v>20</v>
      </c>
      <c r="N8" s="2" t="s">
        <v>25</v>
      </c>
      <c r="O8" t="s">
        <v>24</v>
      </c>
      <c r="P8" t="s">
        <v>26</v>
      </c>
    </row>
    <row r="9" spans="1:16" ht="15" x14ac:dyDescent="0.25">
      <c r="A9" t="s">
        <v>83</v>
      </c>
      <c r="B9" t="s">
        <v>84</v>
      </c>
      <c r="C9" t="s">
        <v>81</v>
      </c>
      <c r="D9" t="s">
        <v>24</v>
      </c>
      <c r="E9" t="s">
        <v>24</v>
      </c>
      <c r="F9" s="2" t="s">
        <v>96</v>
      </c>
      <c r="G9" t="s">
        <v>97</v>
      </c>
      <c r="H9" t="s">
        <v>29</v>
      </c>
      <c r="I9" t="s">
        <v>90</v>
      </c>
      <c r="J9" s="3">
        <v>4708</v>
      </c>
      <c r="K9" t="s">
        <v>85</v>
      </c>
      <c r="L9">
        <f t="shared" si="0"/>
        <v>4708</v>
      </c>
      <c r="M9" t="s">
        <v>20</v>
      </c>
      <c r="N9" s="2" t="s">
        <v>21</v>
      </c>
      <c r="O9" t="s">
        <v>95</v>
      </c>
      <c r="P9" t="s">
        <v>22</v>
      </c>
    </row>
    <row r="10" spans="1:16" ht="15" x14ac:dyDescent="0.25">
      <c r="A10" t="s">
        <v>98</v>
      </c>
      <c r="B10" t="s">
        <v>99</v>
      </c>
      <c r="C10" t="s">
        <v>81</v>
      </c>
      <c r="D10" t="s">
        <v>24</v>
      </c>
      <c r="E10" t="s">
        <v>24</v>
      </c>
      <c r="F10" s="2" t="s">
        <v>101</v>
      </c>
      <c r="G10" t="s">
        <v>102</v>
      </c>
      <c r="H10" t="s">
        <v>29</v>
      </c>
      <c r="I10" t="s">
        <v>60</v>
      </c>
      <c r="J10" s="3">
        <v>4698.0000000000009</v>
      </c>
      <c r="K10" t="s">
        <v>100</v>
      </c>
      <c r="L10">
        <f t="shared" si="0"/>
        <v>4698.0000000000009</v>
      </c>
      <c r="M10" t="s">
        <v>20</v>
      </c>
      <c r="N10" s="2" t="s">
        <v>25</v>
      </c>
      <c r="O10" t="s">
        <v>24</v>
      </c>
      <c r="P10" t="s">
        <v>26</v>
      </c>
    </row>
    <row r="11" spans="1:16" ht="15" x14ac:dyDescent="0.25">
      <c r="A11" t="s">
        <v>103</v>
      </c>
      <c r="B11" t="s">
        <v>104</v>
      </c>
      <c r="C11" t="s">
        <v>81</v>
      </c>
      <c r="D11" t="s">
        <v>24</v>
      </c>
      <c r="E11" t="s">
        <v>24</v>
      </c>
      <c r="F11" s="2" t="s">
        <v>107</v>
      </c>
      <c r="G11" t="s">
        <v>108</v>
      </c>
      <c r="H11" t="s">
        <v>106</v>
      </c>
      <c r="I11" t="s">
        <v>65</v>
      </c>
      <c r="J11" s="3">
        <v>17920</v>
      </c>
      <c r="K11" t="s">
        <v>105</v>
      </c>
      <c r="L11">
        <f t="shared" si="0"/>
        <v>17920</v>
      </c>
      <c r="M11" t="s">
        <v>20</v>
      </c>
      <c r="N11" s="2" t="s">
        <v>21</v>
      </c>
      <c r="O11" t="s">
        <v>76</v>
      </c>
      <c r="P11" t="s">
        <v>22</v>
      </c>
    </row>
    <row r="12" spans="1:16" ht="15" x14ac:dyDescent="0.25">
      <c r="A12" t="s">
        <v>116</v>
      </c>
      <c r="B12" t="s">
        <v>117</v>
      </c>
      <c r="C12" t="s">
        <v>29</v>
      </c>
      <c r="D12" t="s">
        <v>24</v>
      </c>
      <c r="E12" t="s">
        <v>24</v>
      </c>
      <c r="F12" s="2" t="s">
        <v>88</v>
      </c>
      <c r="G12" t="s">
        <v>89</v>
      </c>
      <c r="H12" t="s">
        <v>29</v>
      </c>
      <c r="I12" t="s">
        <v>56</v>
      </c>
      <c r="J12" s="3">
        <v>4310</v>
      </c>
      <c r="K12" t="s">
        <v>118</v>
      </c>
      <c r="L12">
        <f t="shared" si="0"/>
        <v>4310</v>
      </c>
      <c r="M12" t="s">
        <v>20</v>
      </c>
      <c r="N12" s="2" t="s">
        <v>25</v>
      </c>
      <c r="O12" t="s">
        <v>24</v>
      </c>
      <c r="P12" t="s">
        <v>26</v>
      </c>
    </row>
    <row r="13" spans="1:16" ht="15" x14ac:dyDescent="0.25">
      <c r="A13" t="s">
        <v>141</v>
      </c>
      <c r="B13" t="s">
        <v>142</v>
      </c>
      <c r="C13" t="s">
        <v>42</v>
      </c>
      <c r="D13" t="s">
        <v>24</v>
      </c>
      <c r="E13" t="s">
        <v>24</v>
      </c>
      <c r="F13" s="2" t="s">
        <v>143</v>
      </c>
      <c r="G13" t="s">
        <v>144</v>
      </c>
      <c r="H13" t="s">
        <v>29</v>
      </c>
      <c r="I13" t="s">
        <v>19</v>
      </c>
      <c r="J13" s="3">
        <v>5508.4745762711864</v>
      </c>
      <c r="K13" t="s">
        <v>145</v>
      </c>
      <c r="L13">
        <f t="shared" si="0"/>
        <v>5508.4745762711864</v>
      </c>
      <c r="M13" t="s">
        <v>20</v>
      </c>
      <c r="N13" s="2" t="s">
        <v>25</v>
      </c>
      <c r="O13" t="s">
        <v>24</v>
      </c>
      <c r="P13" t="s">
        <v>26</v>
      </c>
    </row>
    <row r="14" spans="1:16" ht="15" x14ac:dyDescent="0.25">
      <c r="A14" t="s">
        <v>157</v>
      </c>
      <c r="B14" t="s">
        <v>158</v>
      </c>
      <c r="C14" t="s">
        <v>42</v>
      </c>
      <c r="D14" t="s">
        <v>24</v>
      </c>
      <c r="E14" t="s">
        <v>24</v>
      </c>
      <c r="F14" s="2" t="s">
        <v>160</v>
      </c>
      <c r="G14" t="s">
        <v>161</v>
      </c>
      <c r="H14" t="s">
        <v>29</v>
      </c>
      <c r="I14" t="s">
        <v>19</v>
      </c>
      <c r="J14" s="3">
        <v>4000</v>
      </c>
      <c r="K14" t="s">
        <v>159</v>
      </c>
      <c r="L14">
        <f t="shared" si="0"/>
        <v>4000</v>
      </c>
      <c r="M14" t="s">
        <v>20</v>
      </c>
      <c r="N14" s="2" t="s">
        <v>25</v>
      </c>
      <c r="O14" t="s">
        <v>24</v>
      </c>
      <c r="P14" t="s">
        <v>26</v>
      </c>
    </row>
    <row r="15" spans="1:16" ht="15" x14ac:dyDescent="0.25">
      <c r="A15" t="s">
        <v>157</v>
      </c>
      <c r="B15" t="s">
        <v>158</v>
      </c>
      <c r="C15" t="s">
        <v>42</v>
      </c>
      <c r="D15" t="s">
        <v>24</v>
      </c>
      <c r="E15" t="s">
        <v>24</v>
      </c>
      <c r="F15" s="2" t="s">
        <v>162</v>
      </c>
      <c r="G15" t="s">
        <v>163</v>
      </c>
      <c r="H15" t="s">
        <v>29</v>
      </c>
      <c r="I15" t="s">
        <v>65</v>
      </c>
      <c r="J15" s="3">
        <v>5500</v>
      </c>
      <c r="K15" t="s">
        <v>159</v>
      </c>
      <c r="L15">
        <f t="shared" si="0"/>
        <v>5500</v>
      </c>
      <c r="M15" t="s">
        <v>20</v>
      </c>
      <c r="N15" s="2" t="s">
        <v>25</v>
      </c>
      <c r="O15" t="s">
        <v>24</v>
      </c>
      <c r="P15" t="s">
        <v>26</v>
      </c>
    </row>
    <row r="16" spans="1:16" ht="15" x14ac:dyDescent="0.25">
      <c r="A16" t="s">
        <v>164</v>
      </c>
      <c r="B16" t="s">
        <v>165</v>
      </c>
      <c r="C16" t="s">
        <v>42</v>
      </c>
      <c r="D16" t="s">
        <v>24</v>
      </c>
      <c r="E16" t="s">
        <v>24</v>
      </c>
      <c r="F16" s="2" t="s">
        <v>167</v>
      </c>
      <c r="G16" t="s">
        <v>168</v>
      </c>
      <c r="H16" t="s">
        <v>81</v>
      </c>
      <c r="I16" t="s">
        <v>19</v>
      </c>
      <c r="J16" s="3">
        <v>6000</v>
      </c>
      <c r="K16" t="s">
        <v>166</v>
      </c>
      <c r="L16">
        <f t="shared" si="0"/>
        <v>6000</v>
      </c>
      <c r="M16" t="s">
        <v>20</v>
      </c>
      <c r="N16" s="2" t="s">
        <v>21</v>
      </c>
      <c r="O16" t="s">
        <v>39</v>
      </c>
      <c r="P16" t="s">
        <v>22</v>
      </c>
    </row>
    <row r="17" spans="1:16" ht="15" x14ac:dyDescent="0.25">
      <c r="A17" t="s">
        <v>210</v>
      </c>
      <c r="B17" t="s">
        <v>211</v>
      </c>
      <c r="C17" t="s">
        <v>42</v>
      </c>
      <c r="D17" t="s">
        <v>24</v>
      </c>
      <c r="E17" t="s">
        <v>24</v>
      </c>
      <c r="F17" s="2" t="s">
        <v>213</v>
      </c>
      <c r="G17" t="s">
        <v>214</v>
      </c>
      <c r="H17" t="s">
        <v>29</v>
      </c>
      <c r="I17" t="s">
        <v>19</v>
      </c>
      <c r="J17" s="3">
        <v>12407.898305084746</v>
      </c>
      <c r="K17" t="s">
        <v>212</v>
      </c>
      <c r="L17">
        <f t="shared" si="0"/>
        <v>12407.898305084746</v>
      </c>
      <c r="M17" t="s">
        <v>34</v>
      </c>
      <c r="N17" s="2" t="s">
        <v>21</v>
      </c>
      <c r="O17" t="s">
        <v>76</v>
      </c>
      <c r="P17" t="s">
        <v>22</v>
      </c>
    </row>
    <row r="18" spans="1:16" ht="15" x14ac:dyDescent="0.25">
      <c r="A18" t="s">
        <v>215</v>
      </c>
      <c r="B18" t="s">
        <v>216</v>
      </c>
      <c r="C18" t="s">
        <v>42</v>
      </c>
      <c r="D18" t="s">
        <v>24</v>
      </c>
      <c r="E18" t="s">
        <v>24</v>
      </c>
      <c r="F18" s="2" t="s">
        <v>218</v>
      </c>
      <c r="G18" t="s">
        <v>219</v>
      </c>
      <c r="H18" t="s">
        <v>75</v>
      </c>
      <c r="I18" t="s">
        <v>59</v>
      </c>
      <c r="J18" s="3">
        <v>4955.3474576271192</v>
      </c>
      <c r="K18" t="s">
        <v>217</v>
      </c>
      <c r="L18">
        <f t="shared" si="0"/>
        <v>4955.3474576271192</v>
      </c>
      <c r="M18" t="s">
        <v>34</v>
      </c>
      <c r="N18" s="2" t="s">
        <v>21</v>
      </c>
      <c r="O18" t="s">
        <v>220</v>
      </c>
      <c r="P18" t="s">
        <v>22</v>
      </c>
    </row>
    <row r="19" spans="1:16" ht="15" x14ac:dyDescent="0.25">
      <c r="A19" t="s">
        <v>231</v>
      </c>
      <c r="B19" t="s">
        <v>232</v>
      </c>
      <c r="C19" t="s">
        <v>69</v>
      </c>
      <c r="D19" t="s">
        <v>24</v>
      </c>
      <c r="E19" t="s">
        <v>24</v>
      </c>
      <c r="F19" s="2" t="s">
        <v>238</v>
      </c>
      <c r="G19" t="s">
        <v>239</v>
      </c>
      <c r="H19" t="s">
        <v>29</v>
      </c>
      <c r="I19" t="s">
        <v>65</v>
      </c>
      <c r="J19" s="3">
        <v>3000</v>
      </c>
      <c r="K19" t="s">
        <v>235</v>
      </c>
      <c r="L19">
        <f t="shared" si="0"/>
        <v>3000</v>
      </c>
      <c r="M19" t="s">
        <v>20</v>
      </c>
      <c r="N19" s="2" t="s">
        <v>25</v>
      </c>
      <c r="O19" t="s">
        <v>24</v>
      </c>
      <c r="P19" t="s">
        <v>26</v>
      </c>
    </row>
    <row r="20" spans="1:16" ht="15" x14ac:dyDescent="0.25">
      <c r="A20" t="s">
        <v>240</v>
      </c>
      <c r="B20" t="s">
        <v>241</v>
      </c>
      <c r="C20" t="s">
        <v>42</v>
      </c>
      <c r="D20" t="s">
        <v>24</v>
      </c>
      <c r="E20" t="s">
        <v>24</v>
      </c>
      <c r="F20" s="2" t="s">
        <v>246</v>
      </c>
      <c r="G20" t="s">
        <v>247</v>
      </c>
      <c r="H20" t="s">
        <v>81</v>
      </c>
      <c r="I20" t="s">
        <v>19</v>
      </c>
      <c r="J20" s="3">
        <v>4500</v>
      </c>
      <c r="K20" t="s">
        <v>242</v>
      </c>
      <c r="L20">
        <f t="shared" si="0"/>
        <v>4500</v>
      </c>
      <c r="M20" t="s">
        <v>20</v>
      </c>
      <c r="N20" s="2" t="s">
        <v>21</v>
      </c>
      <c r="O20" t="s">
        <v>77</v>
      </c>
      <c r="P20" t="s">
        <v>22</v>
      </c>
    </row>
    <row r="21" spans="1:16" ht="15" x14ac:dyDescent="0.25">
      <c r="A21" t="s">
        <v>240</v>
      </c>
      <c r="B21" t="s">
        <v>241</v>
      </c>
      <c r="C21" t="s">
        <v>42</v>
      </c>
      <c r="D21" t="s">
        <v>24</v>
      </c>
      <c r="E21" t="s">
        <v>24</v>
      </c>
      <c r="F21" s="2" t="s">
        <v>238</v>
      </c>
      <c r="G21" t="s">
        <v>239</v>
      </c>
      <c r="H21" t="s">
        <v>29</v>
      </c>
      <c r="I21" t="s">
        <v>23</v>
      </c>
      <c r="J21" s="3">
        <v>3646.6694915254238</v>
      </c>
      <c r="K21" t="s">
        <v>242</v>
      </c>
      <c r="L21">
        <f t="shared" si="0"/>
        <v>3646.6694915254238</v>
      </c>
      <c r="M21" t="s">
        <v>20</v>
      </c>
      <c r="N21" s="2" t="s">
        <v>25</v>
      </c>
      <c r="O21" t="s">
        <v>24</v>
      </c>
      <c r="P21" t="s">
        <v>26</v>
      </c>
    </row>
    <row r="22" spans="1:16" ht="15" x14ac:dyDescent="0.25">
      <c r="A22" t="s">
        <v>281</v>
      </c>
      <c r="B22" t="s">
        <v>282</v>
      </c>
      <c r="C22" t="s">
        <v>42</v>
      </c>
      <c r="D22" t="s">
        <v>24</v>
      </c>
      <c r="E22" t="s">
        <v>24</v>
      </c>
      <c r="F22" s="2" t="s">
        <v>238</v>
      </c>
      <c r="G22" t="s">
        <v>239</v>
      </c>
      <c r="H22" t="s">
        <v>29</v>
      </c>
      <c r="I22" t="s">
        <v>23</v>
      </c>
      <c r="J22" s="3">
        <v>12000</v>
      </c>
      <c r="K22" t="s">
        <v>283</v>
      </c>
      <c r="L22">
        <f t="shared" si="0"/>
        <v>12000</v>
      </c>
      <c r="M22" t="s">
        <v>20</v>
      </c>
      <c r="N22" s="2" t="s">
        <v>21</v>
      </c>
      <c r="O22" t="s">
        <v>52</v>
      </c>
      <c r="P22" t="s">
        <v>22</v>
      </c>
    </row>
    <row r="23" spans="1:16" ht="15" x14ac:dyDescent="0.25">
      <c r="A23" t="s">
        <v>67</v>
      </c>
      <c r="B23" t="s">
        <v>68</v>
      </c>
      <c r="C23" t="s">
        <v>42</v>
      </c>
      <c r="D23" t="s">
        <v>24</v>
      </c>
      <c r="E23" t="s">
        <v>24</v>
      </c>
      <c r="F23" s="2" t="s">
        <v>71</v>
      </c>
      <c r="G23" t="s">
        <v>72</v>
      </c>
      <c r="H23" t="s">
        <v>29</v>
      </c>
      <c r="I23" t="s">
        <v>35</v>
      </c>
      <c r="J23" s="3">
        <v>2200</v>
      </c>
      <c r="K23" t="s">
        <v>70</v>
      </c>
      <c r="L23">
        <f t="shared" si="0"/>
        <v>2200</v>
      </c>
      <c r="M23" t="s">
        <v>20</v>
      </c>
      <c r="N23" s="2" t="s">
        <v>21</v>
      </c>
      <c r="O23" t="s">
        <v>36</v>
      </c>
      <c r="P23" t="s">
        <v>22</v>
      </c>
    </row>
    <row r="24" spans="1:16" ht="15" x14ac:dyDescent="0.25">
      <c r="A24" t="s">
        <v>67</v>
      </c>
      <c r="B24" t="s">
        <v>68</v>
      </c>
      <c r="C24" t="s">
        <v>42</v>
      </c>
      <c r="D24" t="s">
        <v>24</v>
      </c>
      <c r="E24" t="s">
        <v>24</v>
      </c>
      <c r="F24" s="2" t="s">
        <v>73</v>
      </c>
      <c r="G24" t="s">
        <v>74</v>
      </c>
      <c r="H24" t="s">
        <v>75</v>
      </c>
      <c r="I24" t="s">
        <v>65</v>
      </c>
      <c r="J24" s="3">
        <v>1789.5000000000002</v>
      </c>
      <c r="K24" t="s">
        <v>70</v>
      </c>
      <c r="L24">
        <f t="shared" si="0"/>
        <v>1789.5000000000002</v>
      </c>
      <c r="M24" t="s">
        <v>20</v>
      </c>
      <c r="N24" s="2" t="s">
        <v>21</v>
      </c>
      <c r="O24" t="s">
        <v>76</v>
      </c>
      <c r="P24" t="s">
        <v>22</v>
      </c>
    </row>
    <row r="25" spans="1:16" ht="15" x14ac:dyDescent="0.25">
      <c r="A25" t="s">
        <v>83</v>
      </c>
      <c r="B25" t="s">
        <v>84</v>
      </c>
      <c r="C25" t="s">
        <v>81</v>
      </c>
      <c r="D25" t="s">
        <v>24</v>
      </c>
      <c r="E25" t="s">
        <v>24</v>
      </c>
      <c r="F25" s="2" t="s">
        <v>86</v>
      </c>
      <c r="G25" t="s">
        <v>87</v>
      </c>
      <c r="H25" t="s">
        <v>29</v>
      </c>
      <c r="I25" t="s">
        <v>65</v>
      </c>
      <c r="J25" s="3">
        <v>1710</v>
      </c>
      <c r="K25" t="s">
        <v>85</v>
      </c>
      <c r="L25">
        <f t="shared" si="0"/>
        <v>1710</v>
      </c>
      <c r="M25" t="s">
        <v>20</v>
      </c>
      <c r="N25" s="2" t="s">
        <v>25</v>
      </c>
      <c r="O25" t="s">
        <v>24</v>
      </c>
      <c r="P25" t="s">
        <v>26</v>
      </c>
    </row>
    <row r="26" spans="1:16" ht="15" x14ac:dyDescent="0.25">
      <c r="A26" t="s">
        <v>83</v>
      </c>
      <c r="B26" t="s">
        <v>84</v>
      </c>
      <c r="C26" t="s">
        <v>81</v>
      </c>
      <c r="D26" t="s">
        <v>24</v>
      </c>
      <c r="E26" t="s">
        <v>24</v>
      </c>
      <c r="F26" s="2" t="s">
        <v>91</v>
      </c>
      <c r="G26" t="s">
        <v>92</v>
      </c>
      <c r="H26" t="s">
        <v>29</v>
      </c>
      <c r="I26" t="s">
        <v>65</v>
      </c>
      <c r="J26" s="3">
        <v>1855.0000000000002</v>
      </c>
      <c r="K26" t="s">
        <v>85</v>
      </c>
      <c r="L26">
        <f t="shared" si="0"/>
        <v>1855.0000000000002</v>
      </c>
      <c r="M26" t="s">
        <v>20</v>
      </c>
      <c r="N26" s="2" t="s">
        <v>25</v>
      </c>
      <c r="O26" t="s">
        <v>24</v>
      </c>
      <c r="P26" t="s">
        <v>26</v>
      </c>
    </row>
    <row r="27" spans="1:16" ht="15" x14ac:dyDescent="0.25">
      <c r="A27" t="s">
        <v>83</v>
      </c>
      <c r="B27" t="s">
        <v>84</v>
      </c>
      <c r="C27" t="s">
        <v>81</v>
      </c>
      <c r="D27" t="s">
        <v>24</v>
      </c>
      <c r="E27" t="s">
        <v>24</v>
      </c>
      <c r="F27" s="2" t="s">
        <v>93</v>
      </c>
      <c r="G27" t="s">
        <v>94</v>
      </c>
      <c r="H27" t="s">
        <v>29</v>
      </c>
      <c r="I27" t="s">
        <v>90</v>
      </c>
      <c r="J27" s="3">
        <v>1453</v>
      </c>
      <c r="K27" t="s">
        <v>85</v>
      </c>
      <c r="L27">
        <f t="shared" si="0"/>
        <v>1453</v>
      </c>
      <c r="M27" t="s">
        <v>20</v>
      </c>
      <c r="N27" s="2" t="s">
        <v>25</v>
      </c>
      <c r="O27" t="s">
        <v>24</v>
      </c>
      <c r="P27" t="s">
        <v>26</v>
      </c>
    </row>
    <row r="28" spans="1:16" ht="15" x14ac:dyDescent="0.25">
      <c r="A28" t="s">
        <v>98</v>
      </c>
      <c r="B28" t="s">
        <v>99</v>
      </c>
      <c r="C28" t="s">
        <v>81</v>
      </c>
      <c r="D28" t="s">
        <v>24</v>
      </c>
      <c r="E28" t="s">
        <v>24</v>
      </c>
      <c r="F28" s="2" t="s">
        <v>93</v>
      </c>
      <c r="G28" t="s">
        <v>94</v>
      </c>
      <c r="H28" t="s">
        <v>29</v>
      </c>
      <c r="I28" t="s">
        <v>60</v>
      </c>
      <c r="J28" s="3">
        <v>1453</v>
      </c>
      <c r="K28" t="s">
        <v>100</v>
      </c>
      <c r="L28">
        <f t="shared" si="0"/>
        <v>1453</v>
      </c>
      <c r="M28" t="s">
        <v>20</v>
      </c>
      <c r="N28" s="2" t="s">
        <v>25</v>
      </c>
      <c r="O28" t="s">
        <v>24</v>
      </c>
      <c r="P28" t="s">
        <v>26</v>
      </c>
    </row>
    <row r="29" spans="1:16" ht="15" x14ac:dyDescent="0.25">
      <c r="A29" t="s">
        <v>109</v>
      </c>
      <c r="B29" t="s">
        <v>110</v>
      </c>
      <c r="C29" t="s">
        <v>81</v>
      </c>
      <c r="D29" t="s">
        <v>24</v>
      </c>
      <c r="E29" t="s">
        <v>24</v>
      </c>
      <c r="F29" s="2" t="s">
        <v>112</v>
      </c>
      <c r="G29" t="s">
        <v>113</v>
      </c>
      <c r="H29" t="s">
        <v>29</v>
      </c>
      <c r="I29" t="s">
        <v>61</v>
      </c>
      <c r="J29" s="3">
        <v>1855.0000000000002</v>
      </c>
      <c r="K29" t="s">
        <v>111</v>
      </c>
      <c r="L29">
        <f t="shared" si="0"/>
        <v>1855.0000000000002</v>
      </c>
      <c r="M29" t="s">
        <v>20</v>
      </c>
      <c r="N29" s="2" t="s">
        <v>25</v>
      </c>
      <c r="O29" t="s">
        <v>24</v>
      </c>
      <c r="P29" t="s">
        <v>26</v>
      </c>
    </row>
    <row r="30" spans="1:16" ht="15" x14ac:dyDescent="0.25">
      <c r="A30" t="s">
        <v>109</v>
      </c>
      <c r="B30" t="s">
        <v>110</v>
      </c>
      <c r="C30" t="s">
        <v>81</v>
      </c>
      <c r="D30" t="s">
        <v>24</v>
      </c>
      <c r="E30" t="s">
        <v>24</v>
      </c>
      <c r="F30" s="2" t="s">
        <v>114</v>
      </c>
      <c r="G30" t="s">
        <v>115</v>
      </c>
      <c r="H30" t="s">
        <v>29</v>
      </c>
      <c r="I30" t="s">
        <v>65</v>
      </c>
      <c r="J30" s="3">
        <v>2422</v>
      </c>
      <c r="K30" t="s">
        <v>111</v>
      </c>
      <c r="L30">
        <f t="shared" si="0"/>
        <v>2422</v>
      </c>
      <c r="M30" t="s">
        <v>20</v>
      </c>
      <c r="N30" s="2" t="s">
        <v>25</v>
      </c>
      <c r="O30" t="s">
        <v>24</v>
      </c>
      <c r="P30" t="s">
        <v>26</v>
      </c>
    </row>
    <row r="31" spans="1:16" ht="15" x14ac:dyDescent="0.25">
      <c r="A31" t="s">
        <v>116</v>
      </c>
      <c r="B31" t="s">
        <v>117</v>
      </c>
      <c r="C31" t="s">
        <v>29</v>
      </c>
      <c r="D31" t="s">
        <v>24</v>
      </c>
      <c r="E31" t="s">
        <v>24</v>
      </c>
      <c r="F31" s="2" t="s">
        <v>91</v>
      </c>
      <c r="G31" t="s">
        <v>92</v>
      </c>
      <c r="H31" t="s">
        <v>29</v>
      </c>
      <c r="I31" t="s">
        <v>90</v>
      </c>
      <c r="J31" s="3">
        <v>1937</v>
      </c>
      <c r="K31" t="s">
        <v>118</v>
      </c>
      <c r="L31">
        <f t="shared" si="0"/>
        <v>1937</v>
      </c>
      <c r="M31" t="s">
        <v>20</v>
      </c>
      <c r="N31" s="2" t="s">
        <v>25</v>
      </c>
      <c r="O31" t="s">
        <v>24</v>
      </c>
      <c r="P31" t="s">
        <v>26</v>
      </c>
    </row>
    <row r="32" spans="1:16" ht="15" x14ac:dyDescent="0.25">
      <c r="A32" t="s">
        <v>116</v>
      </c>
      <c r="B32" t="s">
        <v>117</v>
      </c>
      <c r="C32" t="s">
        <v>29</v>
      </c>
      <c r="D32" t="s">
        <v>24</v>
      </c>
      <c r="E32" t="s">
        <v>24</v>
      </c>
      <c r="F32" s="2" t="s">
        <v>119</v>
      </c>
      <c r="G32" t="s">
        <v>120</v>
      </c>
      <c r="H32" t="s">
        <v>29</v>
      </c>
      <c r="I32" t="s">
        <v>65</v>
      </c>
      <c r="J32" s="3">
        <v>1710</v>
      </c>
      <c r="K32" t="s">
        <v>118</v>
      </c>
      <c r="L32">
        <f t="shared" si="0"/>
        <v>1710</v>
      </c>
      <c r="M32" t="s">
        <v>20</v>
      </c>
      <c r="N32" s="2" t="s">
        <v>21</v>
      </c>
      <c r="O32" t="s">
        <v>58</v>
      </c>
      <c r="P32" t="s">
        <v>22</v>
      </c>
    </row>
    <row r="33" spans="1:16" ht="15" x14ac:dyDescent="0.25">
      <c r="A33" t="s">
        <v>121</v>
      </c>
      <c r="B33" t="s">
        <v>122</v>
      </c>
      <c r="C33" t="s">
        <v>29</v>
      </c>
      <c r="D33" t="s">
        <v>24</v>
      </c>
      <c r="E33" t="s">
        <v>24</v>
      </c>
      <c r="F33" s="2" t="s">
        <v>123</v>
      </c>
      <c r="G33" t="s">
        <v>124</v>
      </c>
      <c r="H33" t="s">
        <v>29</v>
      </c>
      <c r="I33" t="s">
        <v>50</v>
      </c>
      <c r="J33" s="3">
        <v>5327</v>
      </c>
      <c r="K33" t="s">
        <v>125</v>
      </c>
      <c r="L33">
        <f t="shared" si="0"/>
        <v>5327</v>
      </c>
      <c r="M33" t="s">
        <v>20</v>
      </c>
      <c r="N33" s="2" t="s">
        <v>21</v>
      </c>
      <c r="O33" t="s">
        <v>126</v>
      </c>
      <c r="P33" t="s">
        <v>22</v>
      </c>
    </row>
    <row r="34" spans="1:16" ht="15" x14ac:dyDescent="0.25">
      <c r="A34" t="s">
        <v>121</v>
      </c>
      <c r="B34" t="s">
        <v>122</v>
      </c>
      <c r="C34" t="s">
        <v>29</v>
      </c>
      <c r="D34" t="s">
        <v>24</v>
      </c>
      <c r="E34" t="s">
        <v>24</v>
      </c>
      <c r="F34" s="2" t="s">
        <v>127</v>
      </c>
      <c r="G34" t="s">
        <v>128</v>
      </c>
      <c r="H34" t="s">
        <v>106</v>
      </c>
      <c r="I34" t="s">
        <v>50</v>
      </c>
      <c r="J34" s="3">
        <v>2422</v>
      </c>
      <c r="K34" t="s">
        <v>125</v>
      </c>
      <c r="L34">
        <f t="shared" si="0"/>
        <v>2422</v>
      </c>
      <c r="M34" t="s">
        <v>20</v>
      </c>
      <c r="N34" s="2" t="s">
        <v>25</v>
      </c>
      <c r="O34" t="s">
        <v>24</v>
      </c>
      <c r="P34" t="s">
        <v>26</v>
      </c>
    </row>
    <row r="35" spans="1:16" ht="15" x14ac:dyDescent="0.25">
      <c r="A35" t="s">
        <v>135</v>
      </c>
      <c r="B35" t="s">
        <v>136</v>
      </c>
      <c r="C35" t="s">
        <v>42</v>
      </c>
      <c r="D35" t="s">
        <v>24</v>
      </c>
      <c r="E35" t="s">
        <v>24</v>
      </c>
      <c r="F35" s="2" t="s">
        <v>138</v>
      </c>
      <c r="G35" t="s">
        <v>139</v>
      </c>
      <c r="H35" t="s">
        <v>106</v>
      </c>
      <c r="I35" t="s">
        <v>19</v>
      </c>
      <c r="J35" s="3">
        <v>21431.000000000004</v>
      </c>
      <c r="K35" t="s">
        <v>137</v>
      </c>
      <c r="L35">
        <f t="shared" si="0"/>
        <v>21431.000000000004</v>
      </c>
      <c r="M35" t="s">
        <v>34</v>
      </c>
      <c r="N35" s="2" t="s">
        <v>37</v>
      </c>
      <c r="O35" t="s">
        <v>140</v>
      </c>
      <c r="P35" t="s">
        <v>38</v>
      </c>
    </row>
    <row r="36" spans="1:16" ht="15" x14ac:dyDescent="0.25">
      <c r="A36" t="s">
        <v>149</v>
      </c>
      <c r="B36" t="s">
        <v>150</v>
      </c>
      <c r="C36" t="s">
        <v>42</v>
      </c>
      <c r="D36" t="s">
        <v>24</v>
      </c>
      <c r="E36" t="s">
        <v>24</v>
      </c>
      <c r="F36" s="2" t="s">
        <v>152</v>
      </c>
      <c r="G36" t="s">
        <v>153</v>
      </c>
      <c r="H36" t="s">
        <v>29</v>
      </c>
      <c r="I36" t="s">
        <v>61</v>
      </c>
      <c r="J36" s="3">
        <v>2500</v>
      </c>
      <c r="K36" t="s">
        <v>151</v>
      </c>
      <c r="L36">
        <f t="shared" si="0"/>
        <v>2500</v>
      </c>
      <c r="M36" t="s">
        <v>20</v>
      </c>
      <c r="N36" s="2" t="s">
        <v>25</v>
      </c>
      <c r="O36" t="s">
        <v>24</v>
      </c>
      <c r="P36" t="s">
        <v>26</v>
      </c>
    </row>
    <row r="37" spans="1:16" ht="15" x14ac:dyDescent="0.25">
      <c r="A37" t="s">
        <v>179</v>
      </c>
      <c r="B37" t="s">
        <v>180</v>
      </c>
      <c r="C37" t="s">
        <v>42</v>
      </c>
      <c r="D37" t="s">
        <v>19</v>
      </c>
      <c r="E37" t="s">
        <v>19</v>
      </c>
      <c r="F37" s="2" t="s">
        <v>182</v>
      </c>
      <c r="G37" t="s">
        <v>183</v>
      </c>
      <c r="H37" t="s">
        <v>29</v>
      </c>
      <c r="I37" t="s">
        <v>19</v>
      </c>
      <c r="J37" s="3">
        <v>2200</v>
      </c>
      <c r="K37" t="s">
        <v>181</v>
      </c>
      <c r="L37">
        <f t="shared" si="0"/>
        <v>2200</v>
      </c>
      <c r="M37" t="s">
        <v>34</v>
      </c>
      <c r="N37" s="2" t="s">
        <v>21</v>
      </c>
      <c r="O37" t="s">
        <v>77</v>
      </c>
      <c r="P37" t="s">
        <v>22</v>
      </c>
    </row>
    <row r="38" spans="1:16" ht="15" x14ac:dyDescent="0.25">
      <c r="A38" t="s">
        <v>184</v>
      </c>
      <c r="B38" t="s">
        <v>185</v>
      </c>
      <c r="C38" t="s">
        <v>42</v>
      </c>
      <c r="D38" t="s">
        <v>24</v>
      </c>
      <c r="E38" t="s">
        <v>24</v>
      </c>
      <c r="F38" s="2" t="s">
        <v>194</v>
      </c>
      <c r="G38" t="s">
        <v>195</v>
      </c>
      <c r="H38" t="s">
        <v>29</v>
      </c>
      <c r="I38" t="s">
        <v>19</v>
      </c>
      <c r="J38" s="3">
        <v>4542.7457627118647</v>
      </c>
      <c r="K38" t="s">
        <v>188</v>
      </c>
      <c r="L38">
        <f t="shared" si="0"/>
        <v>4542.7457627118647</v>
      </c>
      <c r="M38" t="s">
        <v>34</v>
      </c>
      <c r="N38" s="2" t="s">
        <v>21</v>
      </c>
      <c r="O38" t="s">
        <v>76</v>
      </c>
      <c r="P38" t="s">
        <v>22</v>
      </c>
    </row>
    <row r="39" spans="1:16" ht="15" x14ac:dyDescent="0.25">
      <c r="A39" t="s">
        <v>205</v>
      </c>
      <c r="B39" t="s">
        <v>206</v>
      </c>
      <c r="C39" t="s">
        <v>42</v>
      </c>
      <c r="D39" t="s">
        <v>24</v>
      </c>
      <c r="E39" t="s">
        <v>24</v>
      </c>
      <c r="F39" s="2" t="s">
        <v>208</v>
      </c>
      <c r="G39" t="s">
        <v>209</v>
      </c>
      <c r="H39" t="s">
        <v>29</v>
      </c>
      <c r="I39" t="s">
        <v>23</v>
      </c>
      <c r="J39" s="3">
        <v>3375</v>
      </c>
      <c r="K39" t="s">
        <v>207</v>
      </c>
      <c r="L39">
        <f t="shared" si="0"/>
        <v>3375</v>
      </c>
      <c r="M39" t="s">
        <v>34</v>
      </c>
      <c r="N39" s="2" t="s">
        <v>21</v>
      </c>
      <c r="O39" t="s">
        <v>82</v>
      </c>
      <c r="P39" t="s">
        <v>22</v>
      </c>
    </row>
    <row r="40" spans="1:16" ht="15" x14ac:dyDescent="0.25">
      <c r="A40" t="s">
        <v>231</v>
      </c>
      <c r="B40" t="s">
        <v>232</v>
      </c>
      <c r="C40" t="s">
        <v>69</v>
      </c>
      <c r="D40" t="s">
        <v>24</v>
      </c>
      <c r="E40" t="s">
        <v>24</v>
      </c>
      <c r="F40" s="2" t="s">
        <v>233</v>
      </c>
      <c r="G40" t="s">
        <v>234</v>
      </c>
      <c r="H40" t="s">
        <v>69</v>
      </c>
      <c r="I40" t="s">
        <v>80</v>
      </c>
      <c r="J40" s="3">
        <v>2864.2881355932204</v>
      </c>
      <c r="K40" t="s">
        <v>235</v>
      </c>
      <c r="L40">
        <f t="shared" si="0"/>
        <v>2864.2881355932204</v>
      </c>
      <c r="M40" t="s">
        <v>20</v>
      </c>
      <c r="N40" s="2" t="s">
        <v>25</v>
      </c>
      <c r="O40" t="s">
        <v>24</v>
      </c>
      <c r="P40" t="s">
        <v>26</v>
      </c>
    </row>
    <row r="41" spans="1:16" ht="15" x14ac:dyDescent="0.25">
      <c r="A41" t="s">
        <v>231</v>
      </c>
      <c r="B41" t="s">
        <v>232</v>
      </c>
      <c r="C41" t="s">
        <v>69</v>
      </c>
      <c r="D41" t="s">
        <v>24</v>
      </c>
      <c r="E41" t="s">
        <v>24</v>
      </c>
      <c r="F41" s="2" t="s">
        <v>236</v>
      </c>
      <c r="G41" t="s">
        <v>237</v>
      </c>
      <c r="H41" t="s">
        <v>69</v>
      </c>
      <c r="I41" t="s">
        <v>80</v>
      </c>
      <c r="J41" s="3">
        <v>2807.1440677966102</v>
      </c>
      <c r="K41" t="s">
        <v>235</v>
      </c>
      <c r="L41">
        <f t="shared" si="0"/>
        <v>2807.1440677966102</v>
      </c>
      <c r="M41" t="s">
        <v>20</v>
      </c>
      <c r="N41" s="2" t="s">
        <v>25</v>
      </c>
      <c r="O41" t="s">
        <v>24</v>
      </c>
      <c r="P41" t="s">
        <v>26</v>
      </c>
    </row>
    <row r="42" spans="1:16" ht="15" x14ac:dyDescent="0.25">
      <c r="A42" t="s">
        <v>240</v>
      </c>
      <c r="B42" t="s">
        <v>241</v>
      </c>
      <c r="C42" t="s">
        <v>42</v>
      </c>
      <c r="D42" t="s">
        <v>24</v>
      </c>
      <c r="E42" t="s">
        <v>24</v>
      </c>
      <c r="F42" s="2" t="s">
        <v>243</v>
      </c>
      <c r="G42" t="s">
        <v>244</v>
      </c>
      <c r="H42" t="s">
        <v>29</v>
      </c>
      <c r="I42" t="s">
        <v>19</v>
      </c>
      <c r="J42" s="3">
        <v>2250</v>
      </c>
      <c r="K42" t="s">
        <v>242</v>
      </c>
      <c r="L42">
        <f t="shared" si="0"/>
        <v>2250</v>
      </c>
      <c r="M42" t="s">
        <v>20</v>
      </c>
      <c r="N42" s="2" t="s">
        <v>21</v>
      </c>
      <c r="O42" t="s">
        <v>245</v>
      </c>
      <c r="P42" t="s">
        <v>22</v>
      </c>
    </row>
    <row r="43" spans="1:16" ht="15" x14ac:dyDescent="0.25">
      <c r="A43" t="s">
        <v>240</v>
      </c>
      <c r="B43" t="s">
        <v>241</v>
      </c>
      <c r="C43" t="s">
        <v>42</v>
      </c>
      <c r="D43" t="s">
        <v>24</v>
      </c>
      <c r="E43" t="s">
        <v>24</v>
      </c>
      <c r="F43" s="2" t="s">
        <v>251</v>
      </c>
      <c r="G43" t="s">
        <v>252</v>
      </c>
      <c r="H43" t="s">
        <v>29</v>
      </c>
      <c r="I43" t="s">
        <v>61</v>
      </c>
      <c r="J43" s="3">
        <v>2450</v>
      </c>
      <c r="K43" t="s">
        <v>242</v>
      </c>
      <c r="L43">
        <f t="shared" si="0"/>
        <v>2450</v>
      </c>
      <c r="M43" t="s">
        <v>20</v>
      </c>
      <c r="N43" s="2" t="s">
        <v>25</v>
      </c>
      <c r="O43" t="s">
        <v>24</v>
      </c>
      <c r="P43" t="s">
        <v>26</v>
      </c>
    </row>
    <row r="44" spans="1:16" ht="15" x14ac:dyDescent="0.25">
      <c r="A44" t="s">
        <v>255</v>
      </c>
      <c r="B44" t="s">
        <v>256</v>
      </c>
      <c r="C44" t="s">
        <v>42</v>
      </c>
      <c r="D44" t="s">
        <v>24</v>
      </c>
      <c r="E44" t="s">
        <v>24</v>
      </c>
      <c r="F44" s="2" t="s">
        <v>186</v>
      </c>
      <c r="G44" t="s">
        <v>187</v>
      </c>
      <c r="H44" t="s">
        <v>29</v>
      </c>
      <c r="I44" t="s">
        <v>60</v>
      </c>
      <c r="J44" s="3">
        <v>1610.1694915254238</v>
      </c>
      <c r="K44" t="s">
        <v>257</v>
      </c>
      <c r="L44">
        <f t="shared" si="0"/>
        <v>1610.1694915254238</v>
      </c>
      <c r="M44" t="s">
        <v>20</v>
      </c>
      <c r="N44" s="2" t="s">
        <v>25</v>
      </c>
      <c r="O44" t="s">
        <v>24</v>
      </c>
      <c r="P44" t="s">
        <v>26</v>
      </c>
    </row>
    <row r="45" spans="1:16" ht="15" x14ac:dyDescent="0.25">
      <c r="A45" t="s">
        <v>267</v>
      </c>
      <c r="B45" t="s">
        <v>268</v>
      </c>
      <c r="C45" t="s">
        <v>42</v>
      </c>
      <c r="D45" t="s">
        <v>24</v>
      </c>
      <c r="E45" t="s">
        <v>24</v>
      </c>
      <c r="F45" s="2" t="s">
        <v>269</v>
      </c>
      <c r="G45" t="s">
        <v>270</v>
      </c>
      <c r="H45" t="s">
        <v>29</v>
      </c>
      <c r="I45" t="s">
        <v>60</v>
      </c>
      <c r="J45" s="3">
        <v>2675</v>
      </c>
      <c r="K45" t="s">
        <v>271</v>
      </c>
      <c r="L45">
        <f t="shared" si="0"/>
        <v>2675</v>
      </c>
      <c r="M45" t="s">
        <v>20</v>
      </c>
      <c r="N45" s="2" t="s">
        <v>25</v>
      </c>
      <c r="O45" t="s">
        <v>24</v>
      </c>
      <c r="P45" t="s">
        <v>26</v>
      </c>
    </row>
    <row r="46" spans="1:16" ht="15" x14ac:dyDescent="0.25">
      <c r="A46" t="s">
        <v>284</v>
      </c>
      <c r="B46" t="s">
        <v>285</v>
      </c>
      <c r="C46" t="s">
        <v>42</v>
      </c>
      <c r="D46" t="s">
        <v>24</v>
      </c>
      <c r="E46" t="s">
        <v>24</v>
      </c>
      <c r="F46" s="2" t="s">
        <v>287</v>
      </c>
      <c r="G46" t="s">
        <v>288</v>
      </c>
      <c r="H46" t="s">
        <v>29</v>
      </c>
      <c r="I46" t="s">
        <v>19</v>
      </c>
      <c r="J46" s="3">
        <v>2500</v>
      </c>
      <c r="K46" t="s">
        <v>286</v>
      </c>
      <c r="L46">
        <f t="shared" si="0"/>
        <v>2500</v>
      </c>
      <c r="M46" t="s">
        <v>20</v>
      </c>
      <c r="N46" s="2" t="s">
        <v>25</v>
      </c>
      <c r="O46" t="s">
        <v>24</v>
      </c>
      <c r="P46" t="s">
        <v>26</v>
      </c>
    </row>
    <row r="47" spans="1:16" ht="15" x14ac:dyDescent="0.25">
      <c r="A47" t="s">
        <v>54</v>
      </c>
      <c r="B47" t="s">
        <v>55</v>
      </c>
      <c r="C47" t="s">
        <v>42</v>
      </c>
      <c r="D47" t="s">
        <v>24</v>
      </c>
      <c r="E47" t="s">
        <v>24</v>
      </c>
      <c r="F47" s="2" t="s">
        <v>62</v>
      </c>
      <c r="G47" t="s">
        <v>63</v>
      </c>
      <c r="H47" t="s">
        <v>29</v>
      </c>
      <c r="I47" t="s">
        <v>53</v>
      </c>
      <c r="J47" s="3">
        <v>1200</v>
      </c>
      <c r="K47" t="s">
        <v>57</v>
      </c>
      <c r="L47">
        <f t="shared" si="0"/>
        <v>1200</v>
      </c>
      <c r="M47" t="s">
        <v>20</v>
      </c>
      <c r="N47" s="2" t="s">
        <v>21</v>
      </c>
      <c r="O47" t="s">
        <v>64</v>
      </c>
      <c r="P47" t="s">
        <v>22</v>
      </c>
    </row>
    <row r="48" spans="1:16" ht="15" x14ac:dyDescent="0.25">
      <c r="A48" t="s">
        <v>121</v>
      </c>
      <c r="B48" t="s">
        <v>122</v>
      </c>
      <c r="C48" t="s">
        <v>29</v>
      </c>
      <c r="D48" t="s">
        <v>24</v>
      </c>
      <c r="E48" t="s">
        <v>24</v>
      </c>
      <c r="F48" s="2" t="s">
        <v>131</v>
      </c>
      <c r="G48" t="s">
        <v>132</v>
      </c>
      <c r="H48" t="s">
        <v>29</v>
      </c>
      <c r="I48" t="s">
        <v>133</v>
      </c>
      <c r="J48" s="3">
        <v>1371</v>
      </c>
      <c r="K48" t="s">
        <v>125</v>
      </c>
      <c r="L48">
        <f t="shared" si="0"/>
        <v>1371</v>
      </c>
      <c r="M48" t="s">
        <v>20</v>
      </c>
      <c r="N48" s="2" t="s">
        <v>21</v>
      </c>
      <c r="O48" t="s">
        <v>134</v>
      </c>
      <c r="P48" t="s">
        <v>22</v>
      </c>
    </row>
    <row r="49" spans="1:16" ht="15" x14ac:dyDescent="0.25">
      <c r="A49" t="s">
        <v>149</v>
      </c>
      <c r="B49" t="s">
        <v>150</v>
      </c>
      <c r="C49" t="s">
        <v>42</v>
      </c>
      <c r="D49" t="s">
        <v>24</v>
      </c>
      <c r="E49" t="s">
        <v>24</v>
      </c>
      <c r="F49" s="2" t="s">
        <v>154</v>
      </c>
      <c r="G49" t="s">
        <v>155</v>
      </c>
      <c r="H49" t="s">
        <v>29</v>
      </c>
      <c r="I49" t="s">
        <v>19</v>
      </c>
      <c r="J49" s="3">
        <v>12830</v>
      </c>
      <c r="K49" t="s">
        <v>151</v>
      </c>
      <c r="L49">
        <f t="shared" si="0"/>
        <v>12830</v>
      </c>
      <c r="M49" t="s">
        <v>34</v>
      </c>
      <c r="N49" s="2" t="s">
        <v>21</v>
      </c>
      <c r="O49" t="s">
        <v>156</v>
      </c>
      <c r="P49" t="s">
        <v>22</v>
      </c>
    </row>
    <row r="50" spans="1:16" ht="15" x14ac:dyDescent="0.25">
      <c r="A50" t="s">
        <v>169</v>
      </c>
      <c r="B50" t="s">
        <v>170</v>
      </c>
      <c r="C50" t="s">
        <v>42</v>
      </c>
      <c r="D50" t="s">
        <v>24</v>
      </c>
      <c r="E50" t="s">
        <v>24</v>
      </c>
      <c r="F50" s="2" t="s">
        <v>176</v>
      </c>
      <c r="G50" t="s">
        <v>177</v>
      </c>
      <c r="H50" t="s">
        <v>29</v>
      </c>
      <c r="I50" t="s">
        <v>178</v>
      </c>
      <c r="J50" s="3">
        <v>932.20338983050851</v>
      </c>
      <c r="K50" t="s">
        <v>174</v>
      </c>
      <c r="L50">
        <f t="shared" si="0"/>
        <v>932.20338983050851</v>
      </c>
      <c r="M50" t="s">
        <v>20</v>
      </c>
      <c r="N50" s="2" t="s">
        <v>25</v>
      </c>
      <c r="O50" t="s">
        <v>24</v>
      </c>
      <c r="P50" t="s">
        <v>26</v>
      </c>
    </row>
    <row r="51" spans="1:16" ht="15" x14ac:dyDescent="0.25">
      <c r="A51" t="s">
        <v>184</v>
      </c>
      <c r="B51" t="s">
        <v>185</v>
      </c>
      <c r="C51" t="s">
        <v>42</v>
      </c>
      <c r="D51" t="s">
        <v>24</v>
      </c>
      <c r="E51" t="s">
        <v>24</v>
      </c>
      <c r="F51" s="2" t="s">
        <v>192</v>
      </c>
      <c r="G51" t="s">
        <v>193</v>
      </c>
      <c r="H51" t="s">
        <v>75</v>
      </c>
      <c r="I51" t="s">
        <v>51</v>
      </c>
      <c r="J51" s="3">
        <v>1082.449152542373</v>
      </c>
      <c r="K51" t="s">
        <v>188</v>
      </c>
      <c r="L51">
        <f t="shared" si="0"/>
        <v>1082.449152542373</v>
      </c>
      <c r="M51" t="s">
        <v>34</v>
      </c>
      <c r="N51" s="2" t="s">
        <v>21</v>
      </c>
      <c r="O51" t="s">
        <v>146</v>
      </c>
      <c r="P51" t="s">
        <v>22</v>
      </c>
    </row>
    <row r="52" spans="1:16" ht="15" x14ac:dyDescent="0.25">
      <c r="A52" t="s">
        <v>184</v>
      </c>
      <c r="B52" t="s">
        <v>185</v>
      </c>
      <c r="C52" t="s">
        <v>42</v>
      </c>
      <c r="D52" t="s">
        <v>24</v>
      </c>
      <c r="E52" t="s">
        <v>24</v>
      </c>
      <c r="F52" s="2" t="s">
        <v>196</v>
      </c>
      <c r="G52" t="s">
        <v>197</v>
      </c>
      <c r="H52" t="s">
        <v>191</v>
      </c>
      <c r="I52" t="s">
        <v>198</v>
      </c>
      <c r="J52" s="3">
        <v>1042.2966101694917</v>
      </c>
      <c r="K52" t="s">
        <v>188</v>
      </c>
      <c r="L52">
        <f t="shared" si="0"/>
        <v>1042.2966101694917</v>
      </c>
      <c r="M52" t="s">
        <v>34</v>
      </c>
      <c r="N52" s="2" t="s">
        <v>21</v>
      </c>
      <c r="O52" t="s">
        <v>199</v>
      </c>
      <c r="P52" t="s">
        <v>22</v>
      </c>
    </row>
    <row r="53" spans="1:16" ht="15" x14ac:dyDescent="0.25">
      <c r="A53" t="s">
        <v>200</v>
      </c>
      <c r="B53" t="s">
        <v>201</v>
      </c>
      <c r="C53" t="s">
        <v>42</v>
      </c>
      <c r="D53" t="s">
        <v>24</v>
      </c>
      <c r="E53" t="s">
        <v>24</v>
      </c>
      <c r="F53" s="2" t="s">
        <v>203</v>
      </c>
      <c r="G53" t="s">
        <v>204</v>
      </c>
      <c r="H53" t="s">
        <v>106</v>
      </c>
      <c r="I53" t="s">
        <v>19</v>
      </c>
      <c r="J53" s="3">
        <v>2655</v>
      </c>
      <c r="K53" t="s">
        <v>202</v>
      </c>
      <c r="L53">
        <f t="shared" si="0"/>
        <v>2655</v>
      </c>
      <c r="M53" t="s">
        <v>34</v>
      </c>
      <c r="N53" s="2" t="s">
        <v>21</v>
      </c>
      <c r="O53" t="s">
        <v>76</v>
      </c>
      <c r="P53" t="s">
        <v>22</v>
      </c>
    </row>
    <row r="54" spans="1:16" ht="15" x14ac:dyDescent="0.25">
      <c r="A54" t="s">
        <v>226</v>
      </c>
      <c r="B54" t="s">
        <v>227</v>
      </c>
      <c r="C54" t="s">
        <v>42</v>
      </c>
      <c r="D54" t="s">
        <v>24</v>
      </c>
      <c r="E54" t="s">
        <v>24</v>
      </c>
      <c r="F54" s="2" t="s">
        <v>229</v>
      </c>
      <c r="G54" t="s">
        <v>230</v>
      </c>
      <c r="H54" t="s">
        <v>29</v>
      </c>
      <c r="I54" t="s">
        <v>65</v>
      </c>
      <c r="J54" s="3">
        <v>1271.1864406779662</v>
      </c>
      <c r="K54" t="s">
        <v>228</v>
      </c>
      <c r="L54">
        <f t="shared" si="0"/>
        <v>1271.1864406779662</v>
      </c>
      <c r="M54" t="s">
        <v>20</v>
      </c>
      <c r="N54" s="2" t="s">
        <v>25</v>
      </c>
      <c r="O54" t="s">
        <v>24</v>
      </c>
      <c r="P54" t="s">
        <v>26</v>
      </c>
    </row>
    <row r="55" spans="1:16" ht="15" x14ac:dyDescent="0.25">
      <c r="A55" t="s">
        <v>240</v>
      </c>
      <c r="B55" t="s">
        <v>241</v>
      </c>
      <c r="C55" t="s">
        <v>42</v>
      </c>
      <c r="D55" t="s">
        <v>24</v>
      </c>
      <c r="E55" t="s">
        <v>24</v>
      </c>
      <c r="F55" s="2" t="s">
        <v>248</v>
      </c>
      <c r="G55" t="s">
        <v>249</v>
      </c>
      <c r="H55" t="s">
        <v>66</v>
      </c>
      <c r="I55" t="s">
        <v>79</v>
      </c>
      <c r="J55" s="3">
        <v>1220</v>
      </c>
      <c r="K55" t="s">
        <v>242</v>
      </c>
      <c r="L55">
        <f t="shared" si="0"/>
        <v>1220</v>
      </c>
      <c r="M55" t="s">
        <v>20</v>
      </c>
      <c r="N55" s="2" t="s">
        <v>21</v>
      </c>
      <c r="O55" t="s">
        <v>250</v>
      </c>
      <c r="P55" t="s">
        <v>22</v>
      </c>
    </row>
    <row r="56" spans="1:16" ht="15" x14ac:dyDescent="0.25">
      <c r="A56" t="s">
        <v>240</v>
      </c>
      <c r="B56" t="s">
        <v>241</v>
      </c>
      <c r="C56" t="s">
        <v>42</v>
      </c>
      <c r="D56" t="s">
        <v>24</v>
      </c>
      <c r="E56" t="s">
        <v>24</v>
      </c>
      <c r="F56" s="2" t="s">
        <v>253</v>
      </c>
      <c r="G56" t="s">
        <v>254</v>
      </c>
      <c r="H56" t="s">
        <v>29</v>
      </c>
      <c r="I56" t="s">
        <v>51</v>
      </c>
      <c r="J56" s="3">
        <v>1300</v>
      </c>
      <c r="K56" t="s">
        <v>242</v>
      </c>
      <c r="L56">
        <f t="shared" si="0"/>
        <v>1300</v>
      </c>
      <c r="M56" t="s">
        <v>20</v>
      </c>
      <c r="N56" s="2" t="s">
        <v>25</v>
      </c>
      <c r="O56" t="s">
        <v>24</v>
      </c>
      <c r="P56" t="s">
        <v>26</v>
      </c>
    </row>
    <row r="57" spans="1:16" ht="15" x14ac:dyDescent="0.25">
      <c r="A57" t="s">
        <v>258</v>
      </c>
      <c r="B57" t="s">
        <v>259</v>
      </c>
      <c r="C57" t="s">
        <v>42</v>
      </c>
      <c r="D57" t="s">
        <v>24</v>
      </c>
      <c r="E57" t="s">
        <v>24</v>
      </c>
      <c r="F57" s="2" t="s">
        <v>261</v>
      </c>
      <c r="G57" t="s">
        <v>262</v>
      </c>
      <c r="H57" t="s">
        <v>29</v>
      </c>
      <c r="I57" t="s">
        <v>78</v>
      </c>
      <c r="J57" s="3">
        <v>1213.3644067796611</v>
      </c>
      <c r="K57" t="s">
        <v>260</v>
      </c>
      <c r="L57">
        <f t="shared" si="0"/>
        <v>1213.3644067796611</v>
      </c>
      <c r="M57" t="s">
        <v>34</v>
      </c>
      <c r="N57" s="2" t="s">
        <v>21</v>
      </c>
      <c r="O57" t="s">
        <v>263</v>
      </c>
      <c r="P57" t="s">
        <v>22</v>
      </c>
    </row>
    <row r="58" spans="1:16" ht="15" x14ac:dyDescent="0.25">
      <c r="A58" t="s">
        <v>264</v>
      </c>
      <c r="B58" t="s">
        <v>265</v>
      </c>
      <c r="C58" t="s">
        <v>42</v>
      </c>
      <c r="D58" t="s">
        <v>24</v>
      </c>
      <c r="E58" t="s">
        <v>24</v>
      </c>
      <c r="F58" s="2" t="s">
        <v>261</v>
      </c>
      <c r="G58" t="s">
        <v>262</v>
      </c>
      <c r="H58" t="s">
        <v>29</v>
      </c>
      <c r="I58" t="s">
        <v>45</v>
      </c>
      <c r="J58" s="3">
        <v>1213.3644067796611</v>
      </c>
      <c r="K58" t="s">
        <v>266</v>
      </c>
      <c r="L58">
        <f t="shared" si="0"/>
        <v>1213.3644067796611</v>
      </c>
      <c r="M58" t="s">
        <v>34</v>
      </c>
      <c r="N58" s="2" t="s">
        <v>21</v>
      </c>
      <c r="O58" t="s">
        <v>173</v>
      </c>
      <c r="P58" t="s">
        <v>22</v>
      </c>
    </row>
    <row r="59" spans="1:16" ht="15" x14ac:dyDescent="0.25">
      <c r="A59" t="s">
        <v>121</v>
      </c>
      <c r="B59" t="s">
        <v>122</v>
      </c>
      <c r="C59" t="s">
        <v>29</v>
      </c>
      <c r="D59" t="s">
        <v>24</v>
      </c>
      <c r="E59" t="s">
        <v>24</v>
      </c>
      <c r="F59" s="2" t="s">
        <v>129</v>
      </c>
      <c r="G59" t="s">
        <v>130</v>
      </c>
      <c r="H59" t="s">
        <v>29</v>
      </c>
      <c r="I59" t="s">
        <v>90</v>
      </c>
      <c r="J59" s="3">
        <v>872.00000000000011</v>
      </c>
      <c r="K59" t="s">
        <v>125</v>
      </c>
      <c r="L59">
        <f t="shared" si="0"/>
        <v>872.00000000000011</v>
      </c>
      <c r="M59" t="s">
        <v>20</v>
      </c>
      <c r="N59" s="2" t="s">
        <v>25</v>
      </c>
      <c r="O59" t="s">
        <v>24</v>
      </c>
      <c r="P59" t="s">
        <v>26</v>
      </c>
    </row>
    <row r="60" spans="1:16" ht="15" x14ac:dyDescent="0.25">
      <c r="A60" t="s">
        <v>141</v>
      </c>
      <c r="B60" t="s">
        <v>142</v>
      </c>
      <c r="C60" t="s">
        <v>42</v>
      </c>
      <c r="D60" t="s">
        <v>24</v>
      </c>
      <c r="E60" t="s">
        <v>24</v>
      </c>
      <c r="F60" s="2" t="s">
        <v>147</v>
      </c>
      <c r="G60" t="s">
        <v>148</v>
      </c>
      <c r="H60" t="s">
        <v>29</v>
      </c>
      <c r="I60" t="s">
        <v>19</v>
      </c>
      <c r="J60" s="3">
        <v>1014.0084745762712</v>
      </c>
      <c r="K60" t="s">
        <v>145</v>
      </c>
      <c r="L60">
        <f t="shared" si="0"/>
        <v>1014.0084745762712</v>
      </c>
      <c r="M60" t="s">
        <v>34</v>
      </c>
      <c r="N60" s="2" t="s">
        <v>21</v>
      </c>
      <c r="O60" t="s">
        <v>77</v>
      </c>
      <c r="P60" t="s">
        <v>22</v>
      </c>
    </row>
    <row r="61" spans="1:16" ht="15" x14ac:dyDescent="0.25">
      <c r="A61" t="s">
        <v>169</v>
      </c>
      <c r="B61" t="s">
        <v>170</v>
      </c>
      <c r="C61" t="s">
        <v>42</v>
      </c>
      <c r="D61" t="s">
        <v>24</v>
      </c>
      <c r="E61" t="s">
        <v>24</v>
      </c>
      <c r="F61" s="2" t="s">
        <v>171</v>
      </c>
      <c r="G61" t="s">
        <v>172</v>
      </c>
      <c r="H61" t="s">
        <v>29</v>
      </c>
      <c r="I61" t="s">
        <v>173</v>
      </c>
      <c r="J61" s="3">
        <v>900</v>
      </c>
      <c r="K61" t="s">
        <v>174</v>
      </c>
      <c r="L61">
        <f t="shared" si="0"/>
        <v>900</v>
      </c>
      <c r="M61" t="s">
        <v>20</v>
      </c>
      <c r="N61" s="2" t="s">
        <v>21</v>
      </c>
      <c r="O61" t="s">
        <v>175</v>
      </c>
      <c r="P61" t="s">
        <v>22</v>
      </c>
    </row>
    <row r="62" spans="1:16" ht="15" x14ac:dyDescent="0.25">
      <c r="A62" t="s">
        <v>184</v>
      </c>
      <c r="B62" t="s">
        <v>185</v>
      </c>
      <c r="C62" t="s">
        <v>42</v>
      </c>
      <c r="D62" t="s">
        <v>24</v>
      </c>
      <c r="E62" t="s">
        <v>24</v>
      </c>
      <c r="F62" s="2" t="s">
        <v>189</v>
      </c>
      <c r="G62" t="s">
        <v>190</v>
      </c>
      <c r="H62" t="s">
        <v>29</v>
      </c>
      <c r="I62" t="s">
        <v>19</v>
      </c>
      <c r="J62" s="3">
        <v>1014.0084745762712</v>
      </c>
      <c r="K62" t="s">
        <v>188</v>
      </c>
      <c r="L62">
        <f t="shared" si="0"/>
        <v>1014.0084745762712</v>
      </c>
      <c r="M62" t="s">
        <v>34</v>
      </c>
      <c r="N62" s="2" t="s">
        <v>21</v>
      </c>
      <c r="O62" t="s">
        <v>77</v>
      </c>
      <c r="P62" t="s">
        <v>22</v>
      </c>
    </row>
    <row r="63" spans="1:16" ht="15" x14ac:dyDescent="0.25">
      <c r="A63" t="s">
        <v>184</v>
      </c>
      <c r="B63" t="s">
        <v>185</v>
      </c>
      <c r="C63" t="s">
        <v>42</v>
      </c>
      <c r="D63" t="s">
        <v>24</v>
      </c>
      <c r="E63" t="s">
        <v>24</v>
      </c>
      <c r="F63" s="2" t="s">
        <v>147</v>
      </c>
      <c r="G63" t="s">
        <v>148</v>
      </c>
      <c r="H63" t="s">
        <v>29</v>
      </c>
      <c r="I63" t="s">
        <v>19</v>
      </c>
      <c r="J63" s="3">
        <v>1014.0084745762712</v>
      </c>
      <c r="K63" t="s">
        <v>188</v>
      </c>
      <c r="L63">
        <f t="shared" si="0"/>
        <v>1014.0084745762712</v>
      </c>
      <c r="M63" t="s">
        <v>34</v>
      </c>
      <c r="N63" s="2" t="s">
        <v>21</v>
      </c>
      <c r="O63" t="s">
        <v>77</v>
      </c>
      <c r="P63" t="s">
        <v>22</v>
      </c>
    </row>
    <row r="64" spans="1:16" ht="15" x14ac:dyDescent="0.25">
      <c r="A64" t="s">
        <v>221</v>
      </c>
      <c r="B64" t="s">
        <v>222</v>
      </c>
      <c r="C64" t="s">
        <v>42</v>
      </c>
      <c r="D64" t="s">
        <v>24</v>
      </c>
      <c r="E64" t="s">
        <v>24</v>
      </c>
      <c r="F64" s="2" t="s">
        <v>224</v>
      </c>
      <c r="G64" t="s">
        <v>225</v>
      </c>
      <c r="H64" t="s">
        <v>29</v>
      </c>
      <c r="I64" t="s">
        <v>198</v>
      </c>
      <c r="J64" s="3">
        <v>1037.5</v>
      </c>
      <c r="K64" t="s">
        <v>223</v>
      </c>
      <c r="L64">
        <f t="shared" si="0"/>
        <v>1037.5</v>
      </c>
      <c r="M64" t="s">
        <v>20</v>
      </c>
      <c r="N64" s="2" t="s">
        <v>21</v>
      </c>
      <c r="O64" t="s">
        <v>199</v>
      </c>
      <c r="P64" t="s">
        <v>22</v>
      </c>
    </row>
    <row r="65" spans="1:16" ht="15" x14ac:dyDescent="0.25">
      <c r="A65" t="s">
        <v>272</v>
      </c>
      <c r="B65" t="s">
        <v>273</v>
      </c>
      <c r="C65" t="s">
        <v>42</v>
      </c>
      <c r="D65" t="s">
        <v>24</v>
      </c>
      <c r="E65" t="s">
        <v>24</v>
      </c>
      <c r="F65" s="2" t="s">
        <v>224</v>
      </c>
      <c r="G65" t="s">
        <v>225</v>
      </c>
      <c r="H65" t="s">
        <v>29</v>
      </c>
      <c r="I65" t="s">
        <v>51</v>
      </c>
      <c r="J65" s="3">
        <v>1037.5</v>
      </c>
      <c r="K65" t="s">
        <v>274</v>
      </c>
      <c r="L65">
        <f t="shared" si="0"/>
        <v>1037.5</v>
      </c>
      <c r="M65" t="s">
        <v>20</v>
      </c>
      <c r="N65" s="2" t="s">
        <v>21</v>
      </c>
      <c r="O65" t="s">
        <v>146</v>
      </c>
      <c r="P65" t="s">
        <v>22</v>
      </c>
    </row>
    <row r="66" spans="1:16" ht="15" x14ac:dyDescent="0.25">
      <c r="A66" t="s">
        <v>275</v>
      </c>
      <c r="B66" t="s">
        <v>276</v>
      </c>
      <c r="C66" t="s">
        <v>42</v>
      </c>
      <c r="D66" t="s">
        <v>24</v>
      </c>
      <c r="E66" t="s">
        <v>24</v>
      </c>
      <c r="F66" s="2" t="s">
        <v>224</v>
      </c>
      <c r="G66" t="s">
        <v>225</v>
      </c>
      <c r="H66" t="s">
        <v>29</v>
      </c>
      <c r="I66" t="s">
        <v>198</v>
      </c>
      <c r="J66" s="3">
        <v>1037.5</v>
      </c>
      <c r="K66" t="s">
        <v>277</v>
      </c>
      <c r="L66">
        <f t="shared" si="0"/>
        <v>1037.5</v>
      </c>
      <c r="M66" t="s">
        <v>20</v>
      </c>
      <c r="N66" s="2" t="s">
        <v>21</v>
      </c>
      <c r="O66" t="s">
        <v>199</v>
      </c>
      <c r="P66" t="s">
        <v>22</v>
      </c>
    </row>
    <row r="67" spans="1:16" ht="15" x14ac:dyDescent="0.25">
      <c r="A67" t="s">
        <v>278</v>
      </c>
      <c r="B67" t="s">
        <v>279</v>
      </c>
      <c r="C67" t="s">
        <v>42</v>
      </c>
      <c r="D67" t="s">
        <v>24</v>
      </c>
      <c r="E67" t="s">
        <v>24</v>
      </c>
      <c r="F67" s="2" t="s">
        <v>224</v>
      </c>
      <c r="G67" t="s">
        <v>225</v>
      </c>
      <c r="H67" t="s">
        <v>29</v>
      </c>
      <c r="I67" t="s">
        <v>198</v>
      </c>
      <c r="J67" s="3">
        <v>1037.5</v>
      </c>
      <c r="K67" t="s">
        <v>280</v>
      </c>
      <c r="L67">
        <f t="shared" si="0"/>
        <v>1037.5</v>
      </c>
      <c r="M67" t="s">
        <v>20</v>
      </c>
      <c r="N67" s="2" t="s">
        <v>21</v>
      </c>
      <c r="O67" t="s">
        <v>199</v>
      </c>
      <c r="P67" t="s">
        <v>22</v>
      </c>
    </row>
    <row r="68" spans="1:16" ht="15" x14ac:dyDescent="0.25">
      <c r="A68" t="s">
        <v>284</v>
      </c>
      <c r="B68" t="s">
        <v>285</v>
      </c>
      <c r="C68" t="s">
        <v>42</v>
      </c>
      <c r="D68" t="s">
        <v>24</v>
      </c>
      <c r="E68" t="s">
        <v>24</v>
      </c>
      <c r="F68" s="2" t="s">
        <v>289</v>
      </c>
      <c r="G68" t="s">
        <v>290</v>
      </c>
      <c r="H68" t="s">
        <v>29</v>
      </c>
      <c r="I68" t="s">
        <v>65</v>
      </c>
      <c r="J68" s="3">
        <v>4650</v>
      </c>
      <c r="K68" t="s">
        <v>286</v>
      </c>
      <c r="L68">
        <f t="shared" si="0"/>
        <v>4650</v>
      </c>
      <c r="M68" t="s">
        <v>34</v>
      </c>
      <c r="N68" s="2" t="s">
        <v>21</v>
      </c>
      <c r="O68" t="s">
        <v>291</v>
      </c>
      <c r="P68" t="s">
        <v>22</v>
      </c>
    </row>
  </sheetData>
  <autoFilter ref="A4:P68" xr:uid="{00000000-0001-0000-0000-000000000000}">
    <sortState xmlns:xlrd2="http://schemas.microsoft.com/office/spreadsheetml/2017/richdata2" ref="A5:P68">
      <sortCondition sortBy="cellColor" ref="J4:J68" dxfId="0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2025-07-10T07:20:19Z</dcterms:modified>
</cp:coreProperties>
</file>