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824492C6-6CF7-4521-BCE1-94DC42AC01B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5" i="1"/>
</calcChain>
</file>

<file path=xl/sharedStrings.xml><?xml version="1.0" encoding="utf-8"?>
<sst xmlns="http://schemas.openxmlformats.org/spreadsheetml/2006/main" count="428" uniqueCount="115">
  <si>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</si>
  <si>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</si>
  <si>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</si>
  <si>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</si>
  <si>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</si>
  <si>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</si>
  <si>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</si>
  <si>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</si>
  <si>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</si>
  <si>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</si>
  <si>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</si>
  <si>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</si>
  <si>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</si>
  <si>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</si>
  <si>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</si>
  <si>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</si>
  <si>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</si>
  <si>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</si>
  <si>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</si>
  <si>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</si>
  <si>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1.0000</t>
  </si>
  <si>
    <t>Labour</t>
  </si>
  <si>
    <t>167</t>
  </si>
  <si>
    <t xml:space="preserve">C+S GST 18% I/P RD            </t>
  </si>
  <si>
    <t>3.0000</t>
  </si>
  <si>
    <t>0.0000</t>
  </si>
  <si>
    <t>0</t>
  </si>
  <si>
    <t/>
  </si>
  <si>
    <t>No.</t>
  </si>
  <si>
    <t>Cu.Mtrs</t>
  </si>
  <si>
    <t>Cu.Ft</t>
  </si>
  <si>
    <t>Per Project</t>
  </si>
  <si>
    <t>6.0000</t>
  </si>
  <si>
    <t>284932</t>
  </si>
  <si>
    <t>RCC Skin Wall Plant &amp; Machinery</t>
  </si>
  <si>
    <t>12099</t>
  </si>
  <si>
    <t>Concrete Pump</t>
  </si>
  <si>
    <t>7.0000</t>
  </si>
  <si>
    <t>155.001.001.002.001.037.001.</t>
  </si>
  <si>
    <t>11.0000</t>
  </si>
  <si>
    <t>8.0000</t>
  </si>
  <si>
    <t>4.0000</t>
  </si>
  <si>
    <t>2.0000</t>
  </si>
  <si>
    <t>Mtrs</t>
  </si>
  <si>
    <t>311418</t>
  </si>
  <si>
    <t>Lift &amp; Sump Pit W/P -AT</t>
  </si>
  <si>
    <t>8694.0000</t>
  </si>
  <si>
    <t>155.001.001.002.002.001.003.</t>
  </si>
  <si>
    <t>12701</t>
  </si>
  <si>
    <t>P/A Waterproofing Membrane  (2 coat of Fast flex)</t>
  </si>
  <si>
    <t>22.0000</t>
  </si>
  <si>
    <t>269844</t>
  </si>
  <si>
    <t>Hard Rock Cutting</t>
  </si>
  <si>
    <t>11776</t>
  </si>
  <si>
    <t>Excavation in Hard Rock By Diamond Cutting</t>
  </si>
  <si>
    <t>1687.0000</t>
  </si>
  <si>
    <t>155.001.001.002.003.001.</t>
  </si>
  <si>
    <t>7103</t>
  </si>
  <si>
    <t>Mobilization of Drilling Equipments</t>
  </si>
  <si>
    <t>lumsum</t>
  </si>
  <si>
    <t>291629</t>
  </si>
  <si>
    <t>Project Excavation Work</t>
  </si>
  <si>
    <t>9201</t>
  </si>
  <si>
    <t>10 HP pump rent</t>
  </si>
  <si>
    <t>Month</t>
  </si>
  <si>
    <t>155.001.001.002.003.003.</t>
  </si>
  <si>
    <t>0.3600</t>
  </si>
  <si>
    <t>14.0000</t>
  </si>
  <si>
    <t>Job</t>
  </si>
  <si>
    <t>315014</t>
  </si>
  <si>
    <t>Internal Hydrant System</t>
  </si>
  <si>
    <t>155.001.001.005.003.002.</t>
  </si>
  <si>
    <t>9627</t>
  </si>
  <si>
    <t>S &amp; I Butterfly Valve 150mm dia</t>
  </si>
  <si>
    <t>34.0000</t>
  </si>
  <si>
    <t>14011</t>
  </si>
  <si>
    <t>S&amp;I Fire Hose of Braided Rubber 20mm</t>
  </si>
  <si>
    <t>6.1200</t>
  </si>
  <si>
    <t>13204</t>
  </si>
  <si>
    <t>S&amp;I NRV Pressure Valve 100mm</t>
  </si>
  <si>
    <t>315015</t>
  </si>
  <si>
    <t>External Hydrant System</t>
  </si>
  <si>
    <t>155.001.001.005.003.003.</t>
  </si>
  <si>
    <t>12989</t>
  </si>
  <si>
    <t>S &amp; I G.I 'C' Class ERW Heavy Duty pipes 150mm dia</t>
  </si>
  <si>
    <t>495.0000</t>
  </si>
  <si>
    <t>12987</t>
  </si>
  <si>
    <t>S &amp; I G.I 'C' Class ERW Heavy Duty pipes 80mm dia</t>
  </si>
  <si>
    <t>66.0000</t>
  </si>
  <si>
    <t>315016</t>
  </si>
  <si>
    <t>Fire Brigade Breaching and Siamese</t>
  </si>
  <si>
    <t>155.001.001.005.003.004.</t>
  </si>
  <si>
    <t>315017</t>
  </si>
  <si>
    <t>Fire Pumps Access( Piping &amp; Valves )</t>
  </si>
  <si>
    <t>155.001.001.005.003.005.</t>
  </si>
  <si>
    <t>12988</t>
  </si>
  <si>
    <t>S &amp; I G.I 'C' Class ERW Heavy Duty pipes 100mm dia</t>
  </si>
  <si>
    <t>12990</t>
  </si>
  <si>
    <t>S &amp; I G.I 'C' Class ERW Heavy Duty pipes 200mm dia</t>
  </si>
  <si>
    <t>12984</t>
  </si>
  <si>
    <t>S &amp; I G.I 'C' Class ERW Heavy Duty pipes 25mm dia</t>
  </si>
  <si>
    <t>12986</t>
  </si>
  <si>
    <t>S &amp; I G.I 'C' Class ERW Heavy Duty pipes 65mm dia</t>
  </si>
  <si>
    <t>315020</t>
  </si>
  <si>
    <t>Automatic Sprinkler System</t>
  </si>
  <si>
    <t>155.001.001.005.003.007.</t>
  </si>
  <si>
    <t>997.0000</t>
  </si>
  <si>
    <t>213.0000</t>
  </si>
  <si>
    <t>6485.0000</t>
  </si>
  <si>
    <t>1612.0000</t>
  </si>
  <si>
    <t>257113</t>
  </si>
  <si>
    <t>Corporation Expenses</t>
  </si>
  <si>
    <t>11932</t>
  </si>
  <si>
    <t>Refundable Deposit</t>
  </si>
  <si>
    <t>155.001.002.002.001.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</si>
</sst>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b/>
      <sz val="11"/>
      <color theme="4" tint="-0.499984740745262"/>
      <name val="Calibri"/>
      <family val="2"/>
    </font>
    <font>
      <sz val="11"/>
      <color theme="4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2" borderId="0" xfId="0" applyFill="1"/>
  </cellXfs>
  <cellStyles count="1">
    <cellStyle name="Normal" xfId="0" builtinId="0"/>
  </cellStyles>
  <dxfs count="3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0"/>
  <sheetViews>
    <sheetView tabSelected="1" zoomScale="85" zoomScaleNormal="85" workbookViewId="0">
      <selection activeCell="G37" sqref="G37"/>
    </sheetView>
  </sheetViews>
  <sheetFormatPr defaultColWidth="9.140625" defaultRowHeight="12" customHeight="1" x14ac:dyDescent="0.25"/>
  <cols>
    <col min="1" max="1" width="9.140625" customWidth="1"/>
    <col min="2" max="2" width="35" customWidth="1"/>
    <col min="3" max="3" width="11.7109375" customWidth="1"/>
    <col min="4" max="5" width="13.28515625" customWidth="1"/>
    <col min="6" max="6" width="12.7109375" customWidth="1"/>
    <col min="7" max="7" width="43.140625" style="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4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44</v>
      </c>
      <c r="B5" t="s">
        <v>45</v>
      </c>
      <c r="C5" t="s">
        <v>19</v>
      </c>
      <c r="D5" t="s">
        <v>46</v>
      </c>
      <c r="E5" t="s">
        <v>46</v>
      </c>
      <c r="F5" s="2" t="s">
        <v>48</v>
      </c>
      <c r="G5" s="5" t="s">
        <v>49</v>
      </c>
      <c r="H5" t="s">
        <v>19</v>
      </c>
      <c r="I5" t="s">
        <v>46</v>
      </c>
      <c r="J5" s="6">
        <v>48.38</v>
      </c>
      <c r="K5" t="s">
        <v>47</v>
      </c>
      <c r="L5">
        <f>J5</f>
        <v>48.38</v>
      </c>
      <c r="M5" t="s">
        <v>21</v>
      </c>
      <c r="N5" s="2" t="s">
        <v>26</v>
      </c>
      <c r="O5" t="s">
        <v>25</v>
      </c>
      <c r="P5" t="s">
        <v>27</v>
      </c>
    </row>
    <row r="6" spans="1:16" x14ac:dyDescent="0.25">
      <c r="A6" t="s">
        <v>51</v>
      </c>
      <c r="B6" t="s">
        <v>52</v>
      </c>
      <c r="C6" t="s">
        <v>30</v>
      </c>
      <c r="D6" t="s">
        <v>20</v>
      </c>
      <c r="E6" t="s">
        <v>20</v>
      </c>
      <c r="F6" s="2" t="s">
        <v>53</v>
      </c>
      <c r="G6" s="5" t="s">
        <v>54</v>
      </c>
      <c r="H6" t="s">
        <v>29</v>
      </c>
      <c r="I6" t="s">
        <v>55</v>
      </c>
      <c r="J6" s="6">
        <v>1701.69</v>
      </c>
      <c r="K6" t="s">
        <v>56</v>
      </c>
      <c r="L6">
        <f t="shared" ref="L6:L30" si="0">J6</f>
        <v>1701.69</v>
      </c>
      <c r="M6" t="s">
        <v>21</v>
      </c>
      <c r="N6" s="2" t="s">
        <v>26</v>
      </c>
      <c r="O6" t="s">
        <v>25</v>
      </c>
      <c r="P6" t="s">
        <v>27</v>
      </c>
    </row>
    <row r="7" spans="1:16" x14ac:dyDescent="0.25">
      <c r="A7" t="s">
        <v>80</v>
      </c>
      <c r="B7" t="s">
        <v>81</v>
      </c>
      <c r="C7" t="s">
        <v>68</v>
      </c>
      <c r="D7" t="s">
        <v>25</v>
      </c>
      <c r="E7" t="s">
        <v>25</v>
      </c>
      <c r="F7" s="2" t="s">
        <v>83</v>
      </c>
      <c r="G7" s="5" t="s">
        <v>84</v>
      </c>
      <c r="H7" t="s">
        <v>43</v>
      </c>
      <c r="I7" t="s">
        <v>85</v>
      </c>
      <c r="J7" s="6">
        <v>3045.58</v>
      </c>
      <c r="K7" t="s">
        <v>82</v>
      </c>
      <c r="L7">
        <f t="shared" si="0"/>
        <v>3045.58</v>
      </c>
      <c r="M7" t="s">
        <v>21</v>
      </c>
      <c r="N7" s="2" t="s">
        <v>26</v>
      </c>
      <c r="O7" t="s">
        <v>25</v>
      </c>
      <c r="P7" t="s">
        <v>27</v>
      </c>
    </row>
    <row r="8" spans="1:16" x14ac:dyDescent="0.25">
      <c r="A8" t="s">
        <v>80</v>
      </c>
      <c r="B8" t="s">
        <v>81</v>
      </c>
      <c r="C8" t="s">
        <v>68</v>
      </c>
      <c r="D8" t="s">
        <v>25</v>
      </c>
      <c r="E8" t="s">
        <v>25</v>
      </c>
      <c r="F8" s="2" t="s">
        <v>86</v>
      </c>
      <c r="G8" s="5" t="s">
        <v>87</v>
      </c>
      <c r="H8" t="s">
        <v>43</v>
      </c>
      <c r="I8" t="s">
        <v>88</v>
      </c>
      <c r="J8" s="6">
        <v>1465.56</v>
      </c>
      <c r="K8" t="s">
        <v>82</v>
      </c>
      <c r="L8">
        <f t="shared" si="0"/>
        <v>1465.56</v>
      </c>
      <c r="M8" t="s">
        <v>21</v>
      </c>
      <c r="N8" s="2" t="s">
        <v>26</v>
      </c>
      <c r="O8" t="s">
        <v>25</v>
      </c>
      <c r="P8" t="s">
        <v>27</v>
      </c>
    </row>
    <row r="9" spans="1:16" x14ac:dyDescent="0.25">
      <c r="A9" t="s">
        <v>92</v>
      </c>
      <c r="B9" t="s">
        <v>93</v>
      </c>
      <c r="C9" t="s">
        <v>68</v>
      </c>
      <c r="D9" t="s">
        <v>25</v>
      </c>
      <c r="E9" t="s">
        <v>25</v>
      </c>
      <c r="F9" s="2" t="s">
        <v>95</v>
      </c>
      <c r="G9" s="5" t="s">
        <v>96</v>
      </c>
      <c r="H9" t="s">
        <v>43</v>
      </c>
      <c r="I9" t="s">
        <v>41</v>
      </c>
      <c r="J9" s="6">
        <v>508.58</v>
      </c>
      <c r="K9" t="s">
        <v>94</v>
      </c>
      <c r="L9">
        <f t="shared" si="0"/>
        <v>508.58</v>
      </c>
      <c r="M9" t="s">
        <v>21</v>
      </c>
      <c r="N9" s="2" t="s">
        <v>26</v>
      </c>
      <c r="O9" t="s">
        <v>25</v>
      </c>
      <c r="P9" t="s">
        <v>27</v>
      </c>
    </row>
    <row r="10" spans="1:16" x14ac:dyDescent="0.25">
      <c r="A10" t="s">
        <v>92</v>
      </c>
      <c r="B10" t="s">
        <v>93</v>
      </c>
      <c r="C10" t="s">
        <v>68</v>
      </c>
      <c r="D10" t="s">
        <v>25</v>
      </c>
      <c r="E10" t="s">
        <v>25</v>
      </c>
      <c r="F10" s="2" t="s">
        <v>83</v>
      </c>
      <c r="G10" s="5" t="s">
        <v>84</v>
      </c>
      <c r="H10" t="s">
        <v>43</v>
      </c>
      <c r="I10" t="s">
        <v>39</v>
      </c>
      <c r="J10" s="6">
        <v>508.58</v>
      </c>
      <c r="K10" t="s">
        <v>94</v>
      </c>
      <c r="L10">
        <f t="shared" si="0"/>
        <v>508.58</v>
      </c>
      <c r="M10" t="s">
        <v>21</v>
      </c>
      <c r="N10" s="2" t="s">
        <v>26</v>
      </c>
      <c r="O10" t="s">
        <v>25</v>
      </c>
      <c r="P10" t="s">
        <v>27</v>
      </c>
    </row>
    <row r="11" spans="1:16" x14ac:dyDescent="0.25">
      <c r="A11" t="s">
        <v>92</v>
      </c>
      <c r="B11" t="s">
        <v>93</v>
      </c>
      <c r="C11" t="s">
        <v>68</v>
      </c>
      <c r="D11" t="s">
        <v>25</v>
      </c>
      <c r="E11" t="s">
        <v>25</v>
      </c>
      <c r="F11" s="2" t="s">
        <v>97</v>
      </c>
      <c r="G11" s="5" t="s">
        <v>98</v>
      </c>
      <c r="H11" t="s">
        <v>43</v>
      </c>
      <c r="I11" t="s">
        <v>67</v>
      </c>
      <c r="J11" s="6">
        <v>508.58</v>
      </c>
      <c r="K11" t="s">
        <v>94</v>
      </c>
      <c r="L11">
        <f t="shared" si="0"/>
        <v>508.58</v>
      </c>
      <c r="M11" t="s">
        <v>21</v>
      </c>
      <c r="N11" s="2" t="s">
        <v>26</v>
      </c>
      <c r="O11" t="s">
        <v>25</v>
      </c>
      <c r="P11" t="s">
        <v>27</v>
      </c>
    </row>
    <row r="12" spans="1:16" x14ac:dyDescent="0.25">
      <c r="A12" t="s">
        <v>92</v>
      </c>
      <c r="B12" t="s">
        <v>93</v>
      </c>
      <c r="C12" t="s">
        <v>68</v>
      </c>
      <c r="D12" t="s">
        <v>25</v>
      </c>
      <c r="E12" t="s">
        <v>25</v>
      </c>
      <c r="F12" s="2" t="s">
        <v>99</v>
      </c>
      <c r="G12" s="5" t="s">
        <v>100</v>
      </c>
      <c r="H12" t="s">
        <v>43</v>
      </c>
      <c r="I12" t="s">
        <v>40</v>
      </c>
      <c r="J12" s="6">
        <v>1189.44</v>
      </c>
      <c r="K12" t="s">
        <v>94</v>
      </c>
      <c r="L12">
        <f t="shared" si="0"/>
        <v>1189.44</v>
      </c>
      <c r="M12" t="s">
        <v>21</v>
      </c>
      <c r="N12" s="2" t="s">
        <v>26</v>
      </c>
      <c r="O12" t="s">
        <v>25</v>
      </c>
      <c r="P12" t="s">
        <v>27</v>
      </c>
    </row>
    <row r="13" spans="1:16" x14ac:dyDescent="0.25">
      <c r="A13" t="s">
        <v>92</v>
      </c>
      <c r="B13" t="s">
        <v>93</v>
      </c>
      <c r="C13" t="s">
        <v>68</v>
      </c>
      <c r="D13" t="s">
        <v>25</v>
      </c>
      <c r="E13" t="s">
        <v>25</v>
      </c>
      <c r="F13" s="2" t="s">
        <v>101</v>
      </c>
      <c r="G13" s="5" t="s">
        <v>102</v>
      </c>
      <c r="H13" t="s">
        <v>43</v>
      </c>
      <c r="I13" t="s">
        <v>42</v>
      </c>
      <c r="J13" s="6">
        <v>1189.44</v>
      </c>
      <c r="K13" t="s">
        <v>94</v>
      </c>
      <c r="L13">
        <f t="shared" si="0"/>
        <v>1189.44</v>
      </c>
      <c r="M13" t="s">
        <v>21</v>
      </c>
      <c r="N13" s="2" t="s">
        <v>26</v>
      </c>
      <c r="O13" t="s">
        <v>25</v>
      </c>
      <c r="P13" t="s">
        <v>27</v>
      </c>
    </row>
    <row r="14" spans="1:16" x14ac:dyDescent="0.25">
      <c r="A14" t="s">
        <v>92</v>
      </c>
      <c r="B14" t="s">
        <v>93</v>
      </c>
      <c r="C14" t="s">
        <v>68</v>
      </c>
      <c r="D14" t="s">
        <v>25</v>
      </c>
      <c r="E14" t="s">
        <v>25</v>
      </c>
      <c r="F14" s="2" t="s">
        <v>86</v>
      </c>
      <c r="G14" s="5" t="s">
        <v>87</v>
      </c>
      <c r="H14" t="s">
        <v>43</v>
      </c>
      <c r="I14" t="s">
        <v>32</v>
      </c>
      <c r="J14" s="6">
        <v>1189.44</v>
      </c>
      <c r="K14" t="s">
        <v>94</v>
      </c>
      <c r="L14">
        <f t="shared" si="0"/>
        <v>1189.44</v>
      </c>
      <c r="M14" t="s">
        <v>21</v>
      </c>
      <c r="N14" s="2" t="s">
        <v>26</v>
      </c>
      <c r="O14" t="s">
        <v>25</v>
      </c>
      <c r="P14" t="s">
        <v>27</v>
      </c>
    </row>
    <row r="15" spans="1:16" x14ac:dyDescent="0.25">
      <c r="A15" t="s">
        <v>103</v>
      </c>
      <c r="B15" t="s">
        <v>104</v>
      </c>
      <c r="C15" t="s">
        <v>28</v>
      </c>
      <c r="D15" t="s">
        <v>25</v>
      </c>
      <c r="E15" t="s">
        <v>25</v>
      </c>
      <c r="F15" s="2" t="s">
        <v>95</v>
      </c>
      <c r="G15" s="5" t="s">
        <v>96</v>
      </c>
      <c r="H15" t="s">
        <v>43</v>
      </c>
      <c r="I15" t="s">
        <v>106</v>
      </c>
      <c r="J15" s="6">
        <v>1189.44</v>
      </c>
      <c r="K15" t="s">
        <v>105</v>
      </c>
      <c r="L15">
        <f t="shared" si="0"/>
        <v>1189.44</v>
      </c>
      <c r="M15" t="s">
        <v>21</v>
      </c>
      <c r="N15" s="2" t="s">
        <v>26</v>
      </c>
      <c r="O15" t="s">
        <v>25</v>
      </c>
      <c r="P15" t="s">
        <v>27</v>
      </c>
    </row>
    <row r="16" spans="1:16" x14ac:dyDescent="0.25">
      <c r="A16" t="s">
        <v>103</v>
      </c>
      <c r="B16" t="s">
        <v>104</v>
      </c>
      <c r="C16" t="s">
        <v>28</v>
      </c>
      <c r="D16" t="s">
        <v>25</v>
      </c>
      <c r="E16" t="s">
        <v>25</v>
      </c>
      <c r="F16" s="2" t="s">
        <v>83</v>
      </c>
      <c r="G16" s="5" t="s">
        <v>84</v>
      </c>
      <c r="H16" t="s">
        <v>43</v>
      </c>
      <c r="I16" t="s">
        <v>107</v>
      </c>
      <c r="J16" s="6">
        <v>1189.44</v>
      </c>
      <c r="K16" t="s">
        <v>105</v>
      </c>
      <c r="L16">
        <f t="shared" si="0"/>
        <v>1189.44</v>
      </c>
      <c r="M16" t="s">
        <v>21</v>
      </c>
      <c r="N16" s="2" t="s">
        <v>26</v>
      </c>
      <c r="O16" t="s">
        <v>25</v>
      </c>
      <c r="P16" t="s">
        <v>27</v>
      </c>
    </row>
    <row r="17" spans="1:16" x14ac:dyDescent="0.25">
      <c r="A17" t="s">
        <v>103</v>
      </c>
      <c r="B17" t="s">
        <v>104</v>
      </c>
      <c r="C17" t="s">
        <v>28</v>
      </c>
      <c r="D17" t="s">
        <v>25</v>
      </c>
      <c r="E17" t="s">
        <v>25</v>
      </c>
      <c r="F17" s="2" t="s">
        <v>99</v>
      </c>
      <c r="G17" s="5" t="s">
        <v>100</v>
      </c>
      <c r="H17" t="s">
        <v>43</v>
      </c>
      <c r="I17" t="s">
        <v>108</v>
      </c>
      <c r="J17" s="6">
        <v>1189.44</v>
      </c>
      <c r="K17" t="s">
        <v>105</v>
      </c>
      <c r="L17">
        <f t="shared" si="0"/>
        <v>1189.44</v>
      </c>
      <c r="M17" t="s">
        <v>21</v>
      </c>
      <c r="N17" s="2" t="s">
        <v>26</v>
      </c>
      <c r="O17" t="s">
        <v>25</v>
      </c>
      <c r="P17" t="s">
        <v>27</v>
      </c>
    </row>
    <row r="18" spans="1:16" x14ac:dyDescent="0.25">
      <c r="A18" t="s">
        <v>103</v>
      </c>
      <c r="B18" t="s">
        <v>104</v>
      </c>
      <c r="C18" t="s">
        <v>28</v>
      </c>
      <c r="D18" t="s">
        <v>25</v>
      </c>
      <c r="E18" t="s">
        <v>25</v>
      </c>
      <c r="F18" s="2" t="s">
        <v>101</v>
      </c>
      <c r="G18" s="5" t="s">
        <v>102</v>
      </c>
      <c r="H18" t="s">
        <v>43</v>
      </c>
      <c r="I18" t="s">
        <v>50</v>
      </c>
      <c r="J18" s="6">
        <v>1189.44</v>
      </c>
      <c r="K18" t="s">
        <v>105</v>
      </c>
      <c r="L18">
        <f t="shared" si="0"/>
        <v>1189.44</v>
      </c>
      <c r="M18" t="s">
        <v>21</v>
      </c>
      <c r="N18" s="2" t="s">
        <v>26</v>
      </c>
      <c r="O18" t="s">
        <v>25</v>
      </c>
      <c r="P18" t="s">
        <v>27</v>
      </c>
    </row>
    <row r="19" spans="1:16" x14ac:dyDescent="0.25">
      <c r="A19" t="s">
        <v>103</v>
      </c>
      <c r="B19" t="s">
        <v>104</v>
      </c>
      <c r="C19" t="s">
        <v>28</v>
      </c>
      <c r="D19" t="s">
        <v>25</v>
      </c>
      <c r="E19" t="s">
        <v>25</v>
      </c>
      <c r="F19" s="2" t="s">
        <v>86</v>
      </c>
      <c r="G19" s="5" t="s">
        <v>87</v>
      </c>
      <c r="H19" t="s">
        <v>43</v>
      </c>
      <c r="I19" t="s">
        <v>109</v>
      </c>
      <c r="J19" s="6">
        <v>1465.56</v>
      </c>
      <c r="K19" t="s">
        <v>105</v>
      </c>
      <c r="L19">
        <f t="shared" si="0"/>
        <v>1465.56</v>
      </c>
      <c r="M19" t="s">
        <v>21</v>
      </c>
      <c r="N19" s="2" t="s">
        <v>26</v>
      </c>
      <c r="O19" t="s">
        <v>25</v>
      </c>
      <c r="P19" t="s">
        <v>27</v>
      </c>
    </row>
    <row r="20" spans="1:16" x14ac:dyDescent="0.25">
      <c r="A20" t="s">
        <v>33</v>
      </c>
      <c r="B20" t="s">
        <v>34</v>
      </c>
      <c r="C20" t="s">
        <v>31</v>
      </c>
      <c r="D20" t="s">
        <v>20</v>
      </c>
      <c r="E20" t="s">
        <v>20</v>
      </c>
      <c r="F20" s="2" t="s">
        <v>35</v>
      </c>
      <c r="G20" s="5" t="s">
        <v>36</v>
      </c>
      <c r="H20" t="s">
        <v>28</v>
      </c>
      <c r="I20" t="s">
        <v>37</v>
      </c>
      <c r="J20" s="6">
        <v>18880</v>
      </c>
      <c r="K20" t="s">
        <v>38</v>
      </c>
      <c r="L20">
        <f t="shared" si="0"/>
        <v>18880</v>
      </c>
      <c r="M20" t="s">
        <v>21</v>
      </c>
      <c r="N20" s="2" t="s">
        <v>26</v>
      </c>
      <c r="O20" t="s">
        <v>25</v>
      </c>
      <c r="P20" t="s">
        <v>27</v>
      </c>
    </row>
    <row r="21" spans="1:16" x14ac:dyDescent="0.25">
      <c r="A21" t="s">
        <v>51</v>
      </c>
      <c r="B21" t="s">
        <v>52</v>
      </c>
      <c r="C21" t="s">
        <v>30</v>
      </c>
      <c r="D21" t="s">
        <v>20</v>
      </c>
      <c r="E21" t="s">
        <v>20</v>
      </c>
      <c r="F21" s="2" t="s">
        <v>57</v>
      </c>
      <c r="G21" s="5" t="s">
        <v>58</v>
      </c>
      <c r="H21" t="s">
        <v>59</v>
      </c>
      <c r="I21" t="s">
        <v>20</v>
      </c>
      <c r="J21" s="6">
        <v>118000</v>
      </c>
      <c r="K21" t="s">
        <v>56</v>
      </c>
      <c r="L21">
        <f t="shared" si="0"/>
        <v>118000</v>
      </c>
      <c r="M21" t="s">
        <v>21</v>
      </c>
      <c r="N21" s="2" t="s">
        <v>26</v>
      </c>
      <c r="O21" t="s">
        <v>25</v>
      </c>
      <c r="P21" t="s">
        <v>27</v>
      </c>
    </row>
    <row r="22" spans="1:16" x14ac:dyDescent="0.25">
      <c r="A22" t="s">
        <v>60</v>
      </c>
      <c r="B22" t="s">
        <v>61</v>
      </c>
      <c r="C22" t="s">
        <v>31</v>
      </c>
      <c r="D22" t="s">
        <v>25</v>
      </c>
      <c r="E22" t="s">
        <v>25</v>
      </c>
      <c r="F22" s="2" t="s">
        <v>62</v>
      </c>
      <c r="G22" s="5" t="s">
        <v>63</v>
      </c>
      <c r="H22" t="s">
        <v>64</v>
      </c>
      <c r="I22" t="s">
        <v>42</v>
      </c>
      <c r="J22" s="6">
        <v>19470</v>
      </c>
      <c r="K22" t="s">
        <v>65</v>
      </c>
      <c r="L22">
        <f t="shared" si="0"/>
        <v>19470</v>
      </c>
      <c r="M22" t="s">
        <v>21</v>
      </c>
      <c r="N22" s="2" t="s">
        <v>26</v>
      </c>
      <c r="O22" t="s">
        <v>25</v>
      </c>
      <c r="P22" t="s">
        <v>27</v>
      </c>
    </row>
    <row r="23" spans="1:16" x14ac:dyDescent="0.25">
      <c r="A23" t="s">
        <v>69</v>
      </c>
      <c r="B23" t="s">
        <v>70</v>
      </c>
      <c r="C23" t="s">
        <v>68</v>
      </c>
      <c r="D23" t="s">
        <v>25</v>
      </c>
      <c r="E23" t="s">
        <v>25</v>
      </c>
      <c r="F23" s="2" t="s">
        <v>72</v>
      </c>
      <c r="G23" s="5" t="s">
        <v>73</v>
      </c>
      <c r="H23" t="s">
        <v>28</v>
      </c>
      <c r="I23" t="s">
        <v>42</v>
      </c>
      <c r="J23" s="6">
        <v>5564.0000000000009</v>
      </c>
      <c r="K23" t="s">
        <v>71</v>
      </c>
      <c r="L23">
        <f t="shared" si="0"/>
        <v>5564.0000000000009</v>
      </c>
      <c r="M23" t="s">
        <v>21</v>
      </c>
      <c r="N23" s="2" t="s">
        <v>26</v>
      </c>
      <c r="O23" t="s">
        <v>25</v>
      </c>
      <c r="P23" t="s">
        <v>27</v>
      </c>
    </row>
    <row r="24" spans="1:16" x14ac:dyDescent="0.25">
      <c r="A24" t="s">
        <v>69</v>
      </c>
      <c r="B24" t="s">
        <v>70</v>
      </c>
      <c r="C24" t="s">
        <v>68</v>
      </c>
      <c r="D24" t="s">
        <v>25</v>
      </c>
      <c r="E24" t="s">
        <v>25</v>
      </c>
      <c r="F24" s="2" t="s">
        <v>75</v>
      </c>
      <c r="G24" s="5" t="s">
        <v>76</v>
      </c>
      <c r="H24" t="s">
        <v>28</v>
      </c>
      <c r="I24" t="s">
        <v>74</v>
      </c>
      <c r="J24" s="6">
        <v>6877</v>
      </c>
      <c r="K24" t="s">
        <v>71</v>
      </c>
      <c r="L24">
        <f t="shared" si="0"/>
        <v>6877</v>
      </c>
      <c r="M24" t="s">
        <v>21</v>
      </c>
      <c r="N24" s="2" t="s">
        <v>22</v>
      </c>
      <c r="O24" t="s">
        <v>77</v>
      </c>
      <c r="P24" t="s">
        <v>23</v>
      </c>
    </row>
    <row r="25" spans="1:16" x14ac:dyDescent="0.25">
      <c r="A25" t="s">
        <v>69</v>
      </c>
      <c r="B25" t="s">
        <v>70</v>
      </c>
      <c r="C25" t="s">
        <v>68</v>
      </c>
      <c r="D25" t="s">
        <v>25</v>
      </c>
      <c r="E25" t="s">
        <v>25</v>
      </c>
      <c r="F25" s="2" t="s">
        <v>78</v>
      </c>
      <c r="G25" s="5" t="s">
        <v>79</v>
      </c>
      <c r="H25" t="s">
        <v>28</v>
      </c>
      <c r="I25" t="s">
        <v>42</v>
      </c>
      <c r="J25" s="6">
        <v>8376.82</v>
      </c>
      <c r="K25" t="s">
        <v>71</v>
      </c>
      <c r="L25">
        <f t="shared" si="0"/>
        <v>8376.82</v>
      </c>
      <c r="M25" t="s">
        <v>21</v>
      </c>
      <c r="N25" s="2" t="s">
        <v>22</v>
      </c>
      <c r="O25" t="s">
        <v>66</v>
      </c>
      <c r="P25" t="s">
        <v>23</v>
      </c>
    </row>
    <row r="26" spans="1:16" x14ac:dyDescent="0.25">
      <c r="A26" t="s">
        <v>80</v>
      </c>
      <c r="B26" t="s">
        <v>81</v>
      </c>
      <c r="C26" t="s">
        <v>68</v>
      </c>
      <c r="D26" t="s">
        <v>25</v>
      </c>
      <c r="E26" t="s">
        <v>25</v>
      </c>
      <c r="F26" s="2" t="s">
        <v>72</v>
      </c>
      <c r="G26" s="5" t="s">
        <v>73</v>
      </c>
      <c r="H26" t="s">
        <v>28</v>
      </c>
      <c r="I26" t="s">
        <v>42</v>
      </c>
      <c r="J26" s="6">
        <v>6565.52</v>
      </c>
      <c r="K26" t="s">
        <v>82</v>
      </c>
      <c r="L26">
        <f t="shared" si="0"/>
        <v>6565.52</v>
      </c>
      <c r="M26" t="s">
        <v>21</v>
      </c>
      <c r="N26" s="2" t="s">
        <v>26</v>
      </c>
      <c r="O26" t="s">
        <v>25</v>
      </c>
      <c r="P26" t="s">
        <v>27</v>
      </c>
    </row>
    <row r="27" spans="1:16" x14ac:dyDescent="0.25">
      <c r="A27" t="s">
        <v>89</v>
      </c>
      <c r="B27" t="s">
        <v>90</v>
      </c>
      <c r="C27" t="s">
        <v>68</v>
      </c>
      <c r="D27" t="s">
        <v>25</v>
      </c>
      <c r="E27" t="s">
        <v>25</v>
      </c>
      <c r="F27" s="2" t="s">
        <v>72</v>
      </c>
      <c r="G27" s="5" t="s">
        <v>73</v>
      </c>
      <c r="H27" t="s">
        <v>28</v>
      </c>
      <c r="I27" t="s">
        <v>24</v>
      </c>
      <c r="J27" s="6">
        <v>6565.52</v>
      </c>
      <c r="K27" t="s">
        <v>91</v>
      </c>
      <c r="L27">
        <f t="shared" si="0"/>
        <v>6565.52</v>
      </c>
      <c r="M27" t="s">
        <v>21</v>
      </c>
      <c r="N27" s="2" t="s">
        <v>26</v>
      </c>
      <c r="O27" t="s">
        <v>25</v>
      </c>
      <c r="P27" t="s">
        <v>27</v>
      </c>
    </row>
    <row r="28" spans="1:16" x14ac:dyDescent="0.25">
      <c r="A28" t="s">
        <v>92</v>
      </c>
      <c r="B28" t="s">
        <v>93</v>
      </c>
      <c r="C28" t="s">
        <v>68</v>
      </c>
      <c r="D28" t="s">
        <v>25</v>
      </c>
      <c r="E28" t="s">
        <v>25</v>
      </c>
      <c r="F28" s="2" t="s">
        <v>72</v>
      </c>
      <c r="G28" s="5" t="s">
        <v>73</v>
      </c>
      <c r="H28" t="s">
        <v>28</v>
      </c>
      <c r="I28" t="s">
        <v>24</v>
      </c>
      <c r="J28" s="6">
        <v>6565.52</v>
      </c>
      <c r="K28" t="s">
        <v>94</v>
      </c>
      <c r="L28">
        <f t="shared" si="0"/>
        <v>6565.52</v>
      </c>
      <c r="M28" t="s">
        <v>21</v>
      </c>
      <c r="N28" s="2" t="s">
        <v>26</v>
      </c>
      <c r="O28" t="s">
        <v>25</v>
      </c>
      <c r="P28" t="s">
        <v>27</v>
      </c>
    </row>
    <row r="29" spans="1:16" x14ac:dyDescent="0.25">
      <c r="A29" t="s">
        <v>103</v>
      </c>
      <c r="B29" t="s">
        <v>104</v>
      </c>
      <c r="C29" t="s">
        <v>28</v>
      </c>
      <c r="D29" t="s">
        <v>25</v>
      </c>
      <c r="E29" t="s">
        <v>25</v>
      </c>
      <c r="F29" s="2" t="s">
        <v>72</v>
      </c>
      <c r="G29" s="5" t="s">
        <v>73</v>
      </c>
      <c r="H29" t="s">
        <v>28</v>
      </c>
      <c r="I29" t="s">
        <v>41</v>
      </c>
      <c r="J29" s="6">
        <v>6565.52</v>
      </c>
      <c r="K29" t="s">
        <v>105</v>
      </c>
      <c r="L29">
        <f t="shared" si="0"/>
        <v>6565.52</v>
      </c>
      <c r="M29" t="s">
        <v>21</v>
      </c>
      <c r="N29" s="2" t="s">
        <v>26</v>
      </c>
      <c r="O29" t="s">
        <v>25</v>
      </c>
      <c r="P29" t="s">
        <v>27</v>
      </c>
    </row>
    <row r="30" spans="1:16" x14ac:dyDescent="0.25">
      <c r="A30" t="s">
        <v>110</v>
      </c>
      <c r="B30" t="s">
        <v>111</v>
      </c>
      <c r="C30" t="s">
        <v>31</v>
      </c>
      <c r="D30" t="s">
        <v>25</v>
      </c>
      <c r="E30" t="s">
        <v>25</v>
      </c>
      <c r="F30" s="2" t="s">
        <v>112</v>
      </c>
      <c r="G30" s="5" t="s">
        <v>113</v>
      </c>
      <c r="H30" t="s">
        <v>68</v>
      </c>
      <c r="I30" t="s">
        <v>20</v>
      </c>
      <c r="J30" s="6">
        <v>240000</v>
      </c>
      <c r="K30" t="s">
        <v>114</v>
      </c>
      <c r="L30">
        <f t="shared" si="0"/>
        <v>240000</v>
      </c>
      <c r="M30" t="s">
        <v>21</v>
      </c>
      <c r="N30" s="2" t="s">
        <v>26</v>
      </c>
      <c r="O30" t="s">
        <v>25</v>
      </c>
      <c r="P30" t="s">
        <v>27</v>
      </c>
    </row>
  </sheetData>
  <autoFilter ref="A4:P30" xr:uid="{00000000-0001-0000-0000-000000000000}">
    <sortState xmlns:xlrd2="http://schemas.microsoft.com/office/spreadsheetml/2017/richdata2" ref="A5:P30">
      <sortCondition sortBy="cellColor" ref="J4:J30" dxfId="30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2025-07-10T05:13:58Z</dcterms:modified>
</cp:coreProperties>
</file>