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A3479A64-1A3E-4DB7-A098-F2A25C5A64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5" i="1"/>
</calcChain>
</file>

<file path=xl/sharedStrings.xml><?xml version="1.0" encoding="utf-8"?>
<sst xmlns="http://schemas.openxmlformats.org/spreadsheetml/2006/main" count="386" uniqueCount="150">
  <si>
    <t>Project :- August Towers PH-1 - Commercial</t>
  </si>
  <si>
    <t xml:space="preserve">Selected Group :-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</si>
  <si>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</si>
  <si>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</si>
  <si>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</si>
  <si>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</si>
  <si>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</si>
  <si>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</si>
  <si>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</si>
  <si>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</si>
  <si>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</si>
  <si>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</si>
  <si>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</si>
  <si>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</si>
  <si>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</si>
  <si>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</si>
  <si>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</si>
  <si>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</si>
  <si>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</si>
  <si>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Per Project</t>
  </si>
  <si>
    <t>0.0000</t>
  </si>
  <si>
    <t>1.0000</t>
  </si>
  <si>
    <t>167</t>
  </si>
  <si>
    <t>0.1800</t>
  </si>
  <si>
    <t xml:space="preserve">C+S GST 18% I/P RD            </t>
  </si>
  <si>
    <t>3.0000</t>
  </si>
  <si>
    <t>0</t>
  </si>
  <si>
    <t/>
  </si>
  <si>
    <t>4.0000</t>
  </si>
  <si>
    <t>100.0000</t>
  </si>
  <si>
    <t>No.</t>
  </si>
  <si>
    <t>2.0000</t>
  </si>
  <si>
    <t>Sq.Mt</t>
  </si>
  <si>
    <t>3600.0000</t>
  </si>
  <si>
    <t>Mtrs</t>
  </si>
  <si>
    <t>Material</t>
  </si>
  <si>
    <t>10.0000</t>
  </si>
  <si>
    <t>6.0000</t>
  </si>
  <si>
    <t>3.6000</t>
  </si>
  <si>
    <t>157</t>
  </si>
  <si>
    <t xml:space="preserve">C+S GST 5% I/P RD             </t>
  </si>
  <si>
    <t>Ltrs</t>
  </si>
  <si>
    <t>Bags</t>
  </si>
  <si>
    <t>34.0000</t>
  </si>
  <si>
    <t>36.0000</t>
  </si>
  <si>
    <t>19809</t>
  </si>
  <si>
    <t>Green Hose Pipe 4"</t>
  </si>
  <si>
    <t>R.Ft</t>
  </si>
  <si>
    <t>Kgs</t>
  </si>
  <si>
    <t>25938</t>
  </si>
  <si>
    <t>Precoated Sheet 12ft x 3ft</t>
  </si>
  <si>
    <t>300.0000</t>
  </si>
  <si>
    <t>291448</t>
  </si>
  <si>
    <t>Aluminium Formwork</t>
  </si>
  <si>
    <t>134.001.003.001.</t>
  </si>
  <si>
    <t>28004</t>
  </si>
  <si>
    <t>1460.0000</t>
  </si>
  <si>
    <t>262.8000</t>
  </si>
  <si>
    <t>312723</t>
  </si>
  <si>
    <t>MIvan Safety Material</t>
  </si>
  <si>
    <t>134.001.003.002.</t>
  </si>
  <si>
    <t>8.0000</t>
  </si>
  <si>
    <t>26395</t>
  </si>
  <si>
    <t>SHS 40mm x 40mm</t>
  </si>
  <si>
    <t>648.0000</t>
  </si>
  <si>
    <t>147666</t>
  </si>
  <si>
    <t>Project Electrical Work</t>
  </si>
  <si>
    <t>134.001.006.001.</t>
  </si>
  <si>
    <t>31026</t>
  </si>
  <si>
    <t>4Sq.mm X 3C Copper Flexible Cable</t>
  </si>
  <si>
    <t>108.0000</t>
  </si>
  <si>
    <t>63</t>
  </si>
  <si>
    <t xml:space="preserve">V.A.T 12.5%.                  </t>
  </si>
  <si>
    <t>15.0000</t>
  </si>
  <si>
    <t>31027</t>
  </si>
  <si>
    <t>LED Halogen 20Watt</t>
  </si>
  <si>
    <t>13435</t>
  </si>
  <si>
    <t>Material lumsum</t>
  </si>
  <si>
    <t>set</t>
  </si>
  <si>
    <t>32.5200</t>
  </si>
  <si>
    <t>45.0000</t>
  </si>
  <si>
    <t>247252</t>
  </si>
  <si>
    <t>Site Office</t>
  </si>
  <si>
    <t>134.001.006.003.001.</t>
  </si>
  <si>
    <t>29307</t>
  </si>
  <si>
    <t>Guzibo 3 m x 3m</t>
  </si>
  <si>
    <t>31097</t>
  </si>
  <si>
    <t>RCCB Tester</t>
  </si>
  <si>
    <t>14308</t>
  </si>
  <si>
    <t>Tester</t>
  </si>
  <si>
    <t>254683</t>
  </si>
  <si>
    <t>Project plumbing work</t>
  </si>
  <si>
    <t>134.001.006.006.</t>
  </si>
  <si>
    <t>393.7200</t>
  </si>
  <si>
    <t>70.8600</t>
  </si>
  <si>
    <t>120.0000</t>
  </si>
  <si>
    <t>312654</t>
  </si>
  <si>
    <t>Labour Camp Fabrication Work</t>
  </si>
  <si>
    <t>134.001.006.018.001.</t>
  </si>
  <si>
    <t>216.0000</t>
  </si>
  <si>
    <t>15222</t>
  </si>
  <si>
    <t>Primer Paint</t>
  </si>
  <si>
    <t>39.0000</t>
  </si>
  <si>
    <t>2052.0000</t>
  </si>
  <si>
    <t>369.3600</t>
  </si>
  <si>
    <t>291966</t>
  </si>
  <si>
    <t>Sales Office Landscaping Work</t>
  </si>
  <si>
    <t>134.002.003.002.003.</t>
  </si>
  <si>
    <t>26719</t>
  </si>
  <si>
    <t>Christina</t>
  </si>
  <si>
    <t>28611</t>
  </si>
  <si>
    <t>DAP</t>
  </si>
  <si>
    <t>31229</t>
  </si>
  <si>
    <t>Tray</t>
  </si>
  <si>
    <t>130.0000</t>
  </si>
  <si>
    <t>309736</t>
  </si>
  <si>
    <t>Sales Office Octo Cabin Work</t>
  </si>
  <si>
    <t>32468</t>
  </si>
  <si>
    <t>Dismantling &amp; Installation</t>
  </si>
  <si>
    <t>134.002.003.002.007.</t>
  </si>
  <si>
    <t>79.9200</t>
  </si>
  <si>
    <t>253703</t>
  </si>
  <si>
    <t>Sales office fabrication work</t>
  </si>
  <si>
    <t>134.003.002.001.</t>
  </si>
  <si>
    <t>31204</t>
  </si>
  <si>
    <t>Arcylic Fabric Tent</t>
  </si>
  <si>
    <t>1.0800</t>
  </si>
  <si>
    <t>253975</t>
  </si>
  <si>
    <t>Sales office work</t>
  </si>
  <si>
    <t>134.003.002.002.</t>
  </si>
  <si>
    <t>268555</t>
  </si>
  <si>
    <t>Sales office  Landscaping Work</t>
  </si>
  <si>
    <t>134.003.002.009.</t>
  </si>
  <si>
    <t>10404</t>
  </si>
  <si>
    <t>Ficus</t>
  </si>
  <si>
    <t>31058</t>
  </si>
  <si>
    <t>Scheffera Actinoplylla</t>
  </si>
  <si>
    <t>2.8800</t>
  </si>
  <si>
    <t>31061</t>
  </si>
  <si>
    <t>Schefflera Arboricola</t>
  </si>
  <si>
    <t>5.4000</t>
  </si>
  <si>
    <t>31060</t>
  </si>
  <si>
    <t>Strelltzia Nicolal</t>
  </si>
  <si>
    <t>55.0000</t>
  </si>
  <si>
    <t>19.8000</t>
  </si>
  <si>
    <t>257085</t>
  </si>
  <si>
    <t>Children Play Equipment</t>
  </si>
  <si>
    <t>28926</t>
  </si>
  <si>
    <t>Trampoline jumping pad</t>
  </si>
  <si>
    <t>134.003.002.010.001.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</si>
</sst>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7"/>
  <sheetViews>
    <sheetView tabSelected="1" topLeftCell="A12" zoomScale="85" zoomScaleNormal="85" workbookViewId="0">
      <selection activeCell="I37" sqref="I37"/>
    </sheetView>
  </sheetViews>
  <sheetFormatPr defaultColWidth="9.140625" defaultRowHeight="12" customHeight="1" x14ac:dyDescent="0.25"/>
  <cols>
    <col min="1" max="1" width="9.140625" customWidth="1"/>
    <col min="2" max="2" width="16.28515625" customWidth="1"/>
    <col min="3" max="3" width="11.7109375" customWidth="1"/>
    <col min="4" max="5" width="13.28515625" customWidth="1"/>
    <col min="6" max="6" width="12.7109375" customWidth="1"/>
    <col min="7" max="7" width="24" customWidth="1"/>
    <col min="8" max="8" width="10.5703125" customWidth="1"/>
    <col min="9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52</v>
      </c>
      <c r="B5" t="s">
        <v>53</v>
      </c>
      <c r="C5" t="s">
        <v>19</v>
      </c>
      <c r="D5" t="s">
        <v>20</v>
      </c>
      <c r="E5" t="s">
        <v>20</v>
      </c>
      <c r="F5" s="2" t="s">
        <v>55</v>
      </c>
      <c r="G5" t="s">
        <v>53</v>
      </c>
      <c r="H5" t="s">
        <v>32</v>
      </c>
      <c r="I5" t="s">
        <v>56</v>
      </c>
      <c r="J5" s="4">
        <v>10774.898305084746</v>
      </c>
      <c r="K5" t="s">
        <v>54</v>
      </c>
      <c r="L5">
        <f>J5</f>
        <v>10774.898305084746</v>
      </c>
      <c r="M5" t="s">
        <v>35</v>
      </c>
      <c r="N5" s="2" t="s">
        <v>22</v>
      </c>
      <c r="O5" t="s">
        <v>57</v>
      </c>
      <c r="P5" t="s">
        <v>24</v>
      </c>
    </row>
    <row r="6" spans="1:16" ht="15" x14ac:dyDescent="0.25">
      <c r="A6" t="s">
        <v>58</v>
      </c>
      <c r="B6" t="s">
        <v>59</v>
      </c>
      <c r="C6" t="s">
        <v>19</v>
      </c>
      <c r="D6" t="s">
        <v>20</v>
      </c>
      <c r="E6" t="s">
        <v>20</v>
      </c>
      <c r="F6" s="2" t="s">
        <v>62</v>
      </c>
      <c r="G6" t="s">
        <v>63</v>
      </c>
      <c r="H6" t="s">
        <v>48</v>
      </c>
      <c r="I6" t="s">
        <v>33</v>
      </c>
      <c r="J6" s="4">
        <v>53.415254237288138</v>
      </c>
      <c r="K6" t="s">
        <v>60</v>
      </c>
      <c r="L6">
        <f t="shared" ref="L6:L27" si="0">J6</f>
        <v>53.415254237288138</v>
      </c>
      <c r="M6" t="s">
        <v>35</v>
      </c>
      <c r="N6" s="2" t="s">
        <v>22</v>
      </c>
      <c r="O6" t="s">
        <v>64</v>
      </c>
      <c r="P6" t="s">
        <v>24</v>
      </c>
    </row>
    <row r="7" spans="1:16" x14ac:dyDescent="0.25">
      <c r="A7" t="s">
        <v>65</v>
      </c>
      <c r="B7" t="s">
        <v>66</v>
      </c>
      <c r="C7" t="s">
        <v>19</v>
      </c>
      <c r="D7" t="s">
        <v>20</v>
      </c>
      <c r="E7" t="s">
        <v>20</v>
      </c>
      <c r="F7" s="2" t="s">
        <v>68</v>
      </c>
      <c r="G7" t="s">
        <v>69</v>
      </c>
      <c r="H7" t="s">
        <v>34</v>
      </c>
      <c r="I7" t="s">
        <v>51</v>
      </c>
      <c r="J7" s="4">
        <v>105.17796610169492</v>
      </c>
      <c r="K7" t="s">
        <v>67</v>
      </c>
      <c r="L7">
        <f t="shared" si="0"/>
        <v>105.17796610169492</v>
      </c>
      <c r="M7" t="s">
        <v>35</v>
      </c>
      <c r="N7" s="2" t="s">
        <v>22</v>
      </c>
      <c r="O7" t="s">
        <v>70</v>
      </c>
      <c r="P7" t="s">
        <v>24</v>
      </c>
    </row>
    <row r="8" spans="1:16" ht="15" x14ac:dyDescent="0.25">
      <c r="A8" t="s">
        <v>65</v>
      </c>
      <c r="B8" t="s">
        <v>66</v>
      </c>
      <c r="C8" t="s">
        <v>19</v>
      </c>
      <c r="D8" t="s">
        <v>20</v>
      </c>
      <c r="E8" t="s">
        <v>20</v>
      </c>
      <c r="F8" s="2" t="s">
        <v>74</v>
      </c>
      <c r="G8" t="s">
        <v>75</v>
      </c>
      <c r="H8" t="s">
        <v>30</v>
      </c>
      <c r="I8" t="s">
        <v>36</v>
      </c>
      <c r="J8" s="4">
        <v>146.25423728813561</v>
      </c>
      <c r="K8" t="s">
        <v>67</v>
      </c>
      <c r="L8">
        <f t="shared" si="0"/>
        <v>146.25423728813561</v>
      </c>
      <c r="M8" t="s">
        <v>35</v>
      </c>
      <c r="N8" s="2" t="s">
        <v>22</v>
      </c>
      <c r="O8" t="s">
        <v>38</v>
      </c>
      <c r="P8" t="s">
        <v>24</v>
      </c>
    </row>
    <row r="9" spans="1:16" ht="15" x14ac:dyDescent="0.25">
      <c r="A9" t="s">
        <v>65</v>
      </c>
      <c r="B9" t="s">
        <v>66</v>
      </c>
      <c r="C9" t="s">
        <v>19</v>
      </c>
      <c r="D9" t="s">
        <v>20</v>
      </c>
      <c r="E9" t="s">
        <v>20</v>
      </c>
      <c r="F9" s="2" t="s">
        <v>76</v>
      </c>
      <c r="G9" t="s">
        <v>77</v>
      </c>
      <c r="H9" t="s">
        <v>78</v>
      </c>
      <c r="I9" t="s">
        <v>31</v>
      </c>
      <c r="J9" s="4">
        <v>16184.923728813559</v>
      </c>
      <c r="K9" t="s">
        <v>67</v>
      </c>
      <c r="L9">
        <f t="shared" si="0"/>
        <v>16184.923728813559</v>
      </c>
      <c r="M9" t="s">
        <v>35</v>
      </c>
      <c r="N9" s="2" t="s">
        <v>39</v>
      </c>
      <c r="O9" t="s">
        <v>79</v>
      </c>
      <c r="P9" t="s">
        <v>40</v>
      </c>
    </row>
    <row r="10" spans="1:16" ht="15" x14ac:dyDescent="0.25">
      <c r="A10" t="s">
        <v>81</v>
      </c>
      <c r="B10" t="s">
        <v>82</v>
      </c>
      <c r="C10" t="s">
        <v>30</v>
      </c>
      <c r="D10" t="s">
        <v>20</v>
      </c>
      <c r="E10" t="s">
        <v>20</v>
      </c>
      <c r="F10" s="2" t="s">
        <v>84</v>
      </c>
      <c r="G10" t="s">
        <v>85</v>
      </c>
      <c r="H10" t="s">
        <v>30</v>
      </c>
      <c r="I10" t="s">
        <v>28</v>
      </c>
      <c r="J10" s="4">
        <v>30000</v>
      </c>
      <c r="K10" t="s">
        <v>83</v>
      </c>
      <c r="L10">
        <f t="shared" si="0"/>
        <v>30000</v>
      </c>
      <c r="M10" t="s">
        <v>35</v>
      </c>
      <c r="N10" s="2" t="s">
        <v>26</v>
      </c>
      <c r="O10" t="s">
        <v>20</v>
      </c>
      <c r="P10" t="s">
        <v>27</v>
      </c>
    </row>
    <row r="11" spans="1:16" ht="15" x14ac:dyDescent="0.25">
      <c r="A11" t="s">
        <v>81</v>
      </c>
      <c r="B11" t="s">
        <v>82</v>
      </c>
      <c r="C11" t="s">
        <v>30</v>
      </c>
      <c r="D11" t="s">
        <v>20</v>
      </c>
      <c r="E11" t="s">
        <v>20</v>
      </c>
      <c r="F11" s="2" t="s">
        <v>86</v>
      </c>
      <c r="G11" t="s">
        <v>87</v>
      </c>
      <c r="H11" t="s">
        <v>30</v>
      </c>
      <c r="I11" t="s">
        <v>21</v>
      </c>
      <c r="J11" s="4">
        <v>16826.271186440677</v>
      </c>
      <c r="K11" t="s">
        <v>83</v>
      </c>
      <c r="L11">
        <f t="shared" si="0"/>
        <v>16826.271186440677</v>
      </c>
      <c r="M11" t="s">
        <v>35</v>
      </c>
      <c r="N11" s="2" t="s">
        <v>22</v>
      </c>
      <c r="O11" t="s">
        <v>23</v>
      </c>
      <c r="P11" t="s">
        <v>24</v>
      </c>
    </row>
    <row r="12" spans="1:16" ht="15" x14ac:dyDescent="0.25">
      <c r="A12" t="s">
        <v>81</v>
      </c>
      <c r="B12" t="s">
        <v>82</v>
      </c>
      <c r="C12" t="s">
        <v>30</v>
      </c>
      <c r="D12" t="s">
        <v>20</v>
      </c>
      <c r="E12" t="s">
        <v>20</v>
      </c>
      <c r="F12" s="2" t="s">
        <v>88</v>
      </c>
      <c r="G12" t="s">
        <v>89</v>
      </c>
      <c r="H12" t="s">
        <v>30</v>
      </c>
      <c r="I12" t="s">
        <v>21</v>
      </c>
      <c r="J12" s="4">
        <v>2600</v>
      </c>
      <c r="K12" t="s">
        <v>83</v>
      </c>
      <c r="L12">
        <f t="shared" si="0"/>
        <v>2600</v>
      </c>
      <c r="M12" t="s">
        <v>35</v>
      </c>
      <c r="N12" s="2" t="s">
        <v>22</v>
      </c>
      <c r="O12" t="s">
        <v>37</v>
      </c>
      <c r="P12" t="s">
        <v>24</v>
      </c>
    </row>
    <row r="13" spans="1:16" ht="15" x14ac:dyDescent="0.25">
      <c r="A13" t="s">
        <v>90</v>
      </c>
      <c r="B13" t="s">
        <v>91</v>
      </c>
      <c r="C13" t="s">
        <v>19</v>
      </c>
      <c r="D13" t="s">
        <v>21</v>
      </c>
      <c r="E13" t="s">
        <v>21</v>
      </c>
      <c r="F13" s="2" t="s">
        <v>45</v>
      </c>
      <c r="G13" t="s">
        <v>46</v>
      </c>
      <c r="H13" t="s">
        <v>47</v>
      </c>
      <c r="I13" t="s">
        <v>93</v>
      </c>
      <c r="J13" s="4">
        <v>148.87288135593221</v>
      </c>
      <c r="K13" t="s">
        <v>92</v>
      </c>
      <c r="L13">
        <f t="shared" si="0"/>
        <v>148.87288135593221</v>
      </c>
      <c r="M13" t="s">
        <v>35</v>
      </c>
      <c r="N13" s="2" t="s">
        <v>22</v>
      </c>
      <c r="O13" t="s">
        <v>94</v>
      </c>
      <c r="P13" t="s">
        <v>24</v>
      </c>
    </row>
    <row r="14" spans="1:16" ht="15" x14ac:dyDescent="0.25">
      <c r="A14" t="s">
        <v>96</v>
      </c>
      <c r="B14" t="s">
        <v>97</v>
      </c>
      <c r="C14" t="s">
        <v>19</v>
      </c>
      <c r="D14" t="s">
        <v>20</v>
      </c>
      <c r="E14" t="s">
        <v>20</v>
      </c>
      <c r="F14" s="2" t="s">
        <v>49</v>
      </c>
      <c r="G14" t="s">
        <v>50</v>
      </c>
      <c r="H14" t="s">
        <v>30</v>
      </c>
      <c r="I14" t="s">
        <v>95</v>
      </c>
      <c r="J14" s="4">
        <v>1179.1610169491528</v>
      </c>
      <c r="K14" t="s">
        <v>98</v>
      </c>
      <c r="L14">
        <f t="shared" si="0"/>
        <v>1179.1610169491528</v>
      </c>
      <c r="M14" t="s">
        <v>35</v>
      </c>
      <c r="N14" s="2" t="s">
        <v>22</v>
      </c>
      <c r="O14" t="s">
        <v>99</v>
      </c>
      <c r="P14" t="s">
        <v>24</v>
      </c>
    </row>
    <row r="15" spans="1:16" ht="15" x14ac:dyDescent="0.25">
      <c r="A15" t="s">
        <v>96</v>
      </c>
      <c r="B15" t="s">
        <v>97</v>
      </c>
      <c r="C15" t="s">
        <v>19</v>
      </c>
      <c r="D15" t="s">
        <v>20</v>
      </c>
      <c r="E15" t="s">
        <v>20</v>
      </c>
      <c r="F15" s="2" t="s">
        <v>100</v>
      </c>
      <c r="G15" t="s">
        <v>101</v>
      </c>
      <c r="H15" t="s">
        <v>41</v>
      </c>
      <c r="I15" t="s">
        <v>51</v>
      </c>
      <c r="J15" s="4">
        <v>216.86440677966104</v>
      </c>
      <c r="K15" t="s">
        <v>98</v>
      </c>
      <c r="L15">
        <f t="shared" si="0"/>
        <v>216.86440677966104</v>
      </c>
      <c r="M15" t="s">
        <v>35</v>
      </c>
      <c r="N15" s="2" t="s">
        <v>71</v>
      </c>
      <c r="O15" t="s">
        <v>102</v>
      </c>
      <c r="P15" t="s">
        <v>72</v>
      </c>
    </row>
    <row r="16" spans="1:16" ht="15" x14ac:dyDescent="0.25">
      <c r="A16" t="s">
        <v>96</v>
      </c>
      <c r="B16" t="s">
        <v>97</v>
      </c>
      <c r="C16" t="s">
        <v>19</v>
      </c>
      <c r="D16" t="s">
        <v>20</v>
      </c>
      <c r="E16" t="s">
        <v>20</v>
      </c>
      <c r="F16" s="2" t="s">
        <v>62</v>
      </c>
      <c r="G16" t="s">
        <v>63</v>
      </c>
      <c r="H16" t="s">
        <v>48</v>
      </c>
      <c r="I16" t="s">
        <v>103</v>
      </c>
      <c r="J16" s="4">
        <v>53.415254237288138</v>
      </c>
      <c r="K16" t="s">
        <v>98</v>
      </c>
      <c r="L16">
        <f t="shared" si="0"/>
        <v>53.415254237288138</v>
      </c>
      <c r="M16" t="s">
        <v>35</v>
      </c>
      <c r="N16" s="2" t="s">
        <v>22</v>
      </c>
      <c r="O16" t="s">
        <v>104</v>
      </c>
      <c r="P16" t="s">
        <v>24</v>
      </c>
    </row>
    <row r="17" spans="1:16" x14ac:dyDescent="0.25">
      <c r="A17" t="s">
        <v>105</v>
      </c>
      <c r="B17" t="s">
        <v>106</v>
      </c>
      <c r="C17" t="s">
        <v>19</v>
      </c>
      <c r="D17" t="s">
        <v>20</v>
      </c>
      <c r="E17" t="s">
        <v>20</v>
      </c>
      <c r="F17" s="2" t="s">
        <v>108</v>
      </c>
      <c r="G17" t="s">
        <v>109</v>
      </c>
      <c r="H17" t="s">
        <v>30</v>
      </c>
      <c r="I17" t="s">
        <v>80</v>
      </c>
      <c r="J17" s="4">
        <v>4617.4152542372885</v>
      </c>
      <c r="K17" t="s">
        <v>107</v>
      </c>
      <c r="L17">
        <f t="shared" si="0"/>
        <v>4617.4152542372885</v>
      </c>
      <c r="M17" t="s">
        <v>35</v>
      </c>
      <c r="N17" s="2" t="s">
        <v>26</v>
      </c>
      <c r="O17" t="s">
        <v>20</v>
      </c>
      <c r="P17" t="s">
        <v>27</v>
      </c>
    </row>
    <row r="18" spans="1:16" x14ac:dyDescent="0.25">
      <c r="A18" t="s">
        <v>105</v>
      </c>
      <c r="B18" t="s">
        <v>106</v>
      </c>
      <c r="C18" t="s">
        <v>19</v>
      </c>
      <c r="D18" t="s">
        <v>20</v>
      </c>
      <c r="E18" t="s">
        <v>20</v>
      </c>
      <c r="F18" s="2" t="s">
        <v>112</v>
      </c>
      <c r="G18" t="s">
        <v>113</v>
      </c>
      <c r="H18" t="s">
        <v>30</v>
      </c>
      <c r="I18" t="s">
        <v>29</v>
      </c>
      <c r="J18" s="4">
        <v>89.067796610169495</v>
      </c>
      <c r="K18" t="s">
        <v>107</v>
      </c>
      <c r="L18">
        <f t="shared" si="0"/>
        <v>89.067796610169495</v>
      </c>
      <c r="M18" t="s">
        <v>35</v>
      </c>
      <c r="N18" s="2" t="s">
        <v>22</v>
      </c>
      <c r="O18" t="s">
        <v>44</v>
      </c>
      <c r="P18" t="s">
        <v>24</v>
      </c>
    </row>
    <row r="19" spans="1:16" x14ac:dyDescent="0.25">
      <c r="A19" t="s">
        <v>115</v>
      </c>
      <c r="B19" t="s">
        <v>116</v>
      </c>
      <c r="C19" t="s">
        <v>19</v>
      </c>
      <c r="D19" t="s">
        <v>20</v>
      </c>
      <c r="E19" t="s">
        <v>20</v>
      </c>
      <c r="F19" s="2" t="s">
        <v>117</v>
      </c>
      <c r="G19" t="s">
        <v>118</v>
      </c>
      <c r="H19" t="s">
        <v>30</v>
      </c>
      <c r="I19" t="s">
        <v>31</v>
      </c>
      <c r="J19" s="4">
        <v>15700</v>
      </c>
      <c r="K19" t="s">
        <v>119</v>
      </c>
      <c r="L19">
        <f t="shared" si="0"/>
        <v>15700</v>
      </c>
      <c r="M19" t="s">
        <v>35</v>
      </c>
      <c r="N19" s="2" t="s">
        <v>22</v>
      </c>
      <c r="O19" t="s">
        <v>120</v>
      </c>
      <c r="P19" t="s">
        <v>24</v>
      </c>
    </row>
    <row r="20" spans="1:16" x14ac:dyDescent="0.25">
      <c r="A20" t="s">
        <v>121</v>
      </c>
      <c r="B20" t="s">
        <v>122</v>
      </c>
      <c r="C20" t="s">
        <v>19</v>
      </c>
      <c r="D20" t="s">
        <v>21</v>
      </c>
      <c r="E20" t="s">
        <v>21</v>
      </c>
      <c r="F20" s="2" t="s">
        <v>124</v>
      </c>
      <c r="G20" t="s">
        <v>125</v>
      </c>
      <c r="H20" t="s">
        <v>30</v>
      </c>
      <c r="I20" t="s">
        <v>25</v>
      </c>
      <c r="J20" s="4">
        <v>18000</v>
      </c>
      <c r="K20" t="s">
        <v>123</v>
      </c>
      <c r="L20">
        <f t="shared" si="0"/>
        <v>18000</v>
      </c>
      <c r="M20" t="s">
        <v>35</v>
      </c>
      <c r="N20" s="2" t="s">
        <v>22</v>
      </c>
      <c r="O20" t="s">
        <v>126</v>
      </c>
      <c r="P20" t="s">
        <v>24</v>
      </c>
    </row>
    <row r="21" spans="1:16" x14ac:dyDescent="0.25">
      <c r="A21" t="s">
        <v>127</v>
      </c>
      <c r="B21" t="s">
        <v>128</v>
      </c>
      <c r="C21" t="s">
        <v>19</v>
      </c>
      <c r="D21" t="s">
        <v>21</v>
      </c>
      <c r="E21" t="s">
        <v>21</v>
      </c>
      <c r="F21" s="2" t="s">
        <v>76</v>
      </c>
      <c r="G21" t="s">
        <v>77</v>
      </c>
      <c r="H21" t="s">
        <v>78</v>
      </c>
      <c r="I21" t="s">
        <v>61</v>
      </c>
      <c r="J21" s="4">
        <v>16184.923728813559</v>
      </c>
      <c r="K21" t="s">
        <v>129</v>
      </c>
      <c r="L21">
        <f t="shared" si="0"/>
        <v>16184.923728813559</v>
      </c>
      <c r="M21" t="s">
        <v>35</v>
      </c>
      <c r="N21" s="2" t="s">
        <v>39</v>
      </c>
      <c r="O21" t="s">
        <v>114</v>
      </c>
      <c r="P21" t="s">
        <v>40</v>
      </c>
    </row>
    <row r="22" spans="1:16" x14ac:dyDescent="0.25">
      <c r="A22" t="s">
        <v>130</v>
      </c>
      <c r="B22" t="s">
        <v>131</v>
      </c>
      <c r="C22" t="s">
        <v>19</v>
      </c>
      <c r="D22" t="s">
        <v>20</v>
      </c>
      <c r="E22" t="s">
        <v>20</v>
      </c>
      <c r="F22" s="2" t="s">
        <v>110</v>
      </c>
      <c r="G22" t="s">
        <v>111</v>
      </c>
      <c r="H22" t="s">
        <v>42</v>
      </c>
      <c r="I22" t="s">
        <v>61</v>
      </c>
      <c r="J22" s="4">
        <v>2675.4915254237289</v>
      </c>
      <c r="K22" t="s">
        <v>132</v>
      </c>
      <c r="L22">
        <f t="shared" si="0"/>
        <v>2675.4915254237289</v>
      </c>
      <c r="M22" t="s">
        <v>35</v>
      </c>
      <c r="N22" s="2" t="s">
        <v>26</v>
      </c>
      <c r="O22" t="s">
        <v>20</v>
      </c>
      <c r="P22" t="s">
        <v>27</v>
      </c>
    </row>
    <row r="23" spans="1:16" x14ac:dyDescent="0.25">
      <c r="A23" t="s">
        <v>130</v>
      </c>
      <c r="B23" t="s">
        <v>131</v>
      </c>
      <c r="C23" t="s">
        <v>19</v>
      </c>
      <c r="D23" t="s">
        <v>20</v>
      </c>
      <c r="E23" t="s">
        <v>20</v>
      </c>
      <c r="F23" s="2" t="s">
        <v>133</v>
      </c>
      <c r="G23" t="s">
        <v>134</v>
      </c>
      <c r="H23" t="s">
        <v>30</v>
      </c>
      <c r="I23" t="s">
        <v>43</v>
      </c>
      <c r="J23" s="4">
        <v>4085.0508474576272</v>
      </c>
      <c r="K23" t="s">
        <v>132</v>
      </c>
      <c r="L23">
        <f t="shared" si="0"/>
        <v>4085.0508474576272</v>
      </c>
      <c r="M23" t="s">
        <v>35</v>
      </c>
      <c r="N23" s="2" t="s">
        <v>26</v>
      </c>
      <c r="O23" t="s">
        <v>20</v>
      </c>
      <c r="P23" t="s">
        <v>27</v>
      </c>
    </row>
    <row r="24" spans="1:16" x14ac:dyDescent="0.25">
      <c r="A24" t="s">
        <v>130</v>
      </c>
      <c r="B24" t="s">
        <v>131</v>
      </c>
      <c r="C24" t="s">
        <v>19</v>
      </c>
      <c r="D24" t="s">
        <v>20</v>
      </c>
      <c r="E24" t="s">
        <v>20</v>
      </c>
      <c r="F24" s="2" t="s">
        <v>135</v>
      </c>
      <c r="G24" t="s">
        <v>136</v>
      </c>
      <c r="H24" t="s">
        <v>30</v>
      </c>
      <c r="I24" t="s">
        <v>61</v>
      </c>
      <c r="J24" s="4">
        <v>1090.6016949152543</v>
      </c>
      <c r="K24" t="s">
        <v>132</v>
      </c>
      <c r="L24">
        <f t="shared" si="0"/>
        <v>1090.6016949152543</v>
      </c>
      <c r="M24" t="s">
        <v>35</v>
      </c>
      <c r="N24" s="2" t="s">
        <v>22</v>
      </c>
      <c r="O24" t="s">
        <v>137</v>
      </c>
      <c r="P24" t="s">
        <v>24</v>
      </c>
    </row>
    <row r="25" spans="1:16" x14ac:dyDescent="0.25">
      <c r="A25" t="s">
        <v>130</v>
      </c>
      <c r="B25" t="s">
        <v>131</v>
      </c>
      <c r="C25" t="s">
        <v>19</v>
      </c>
      <c r="D25" t="s">
        <v>20</v>
      </c>
      <c r="E25" t="s">
        <v>20</v>
      </c>
      <c r="F25" s="2" t="s">
        <v>138</v>
      </c>
      <c r="G25" t="s">
        <v>139</v>
      </c>
      <c r="H25" t="s">
        <v>30</v>
      </c>
      <c r="I25" t="s">
        <v>73</v>
      </c>
      <c r="J25" s="4">
        <v>65.440677966101703</v>
      </c>
      <c r="K25" t="s">
        <v>132</v>
      </c>
      <c r="L25">
        <f t="shared" si="0"/>
        <v>65.440677966101703</v>
      </c>
      <c r="M25" t="s">
        <v>35</v>
      </c>
      <c r="N25" s="2" t="s">
        <v>22</v>
      </c>
      <c r="O25" t="s">
        <v>140</v>
      </c>
      <c r="P25" t="s">
        <v>24</v>
      </c>
    </row>
    <row r="26" spans="1:16" x14ac:dyDescent="0.25">
      <c r="A26" t="s">
        <v>130</v>
      </c>
      <c r="B26" t="s">
        <v>131</v>
      </c>
      <c r="C26" t="s">
        <v>19</v>
      </c>
      <c r="D26" t="s">
        <v>20</v>
      </c>
      <c r="E26" t="s">
        <v>20</v>
      </c>
      <c r="F26" s="2" t="s">
        <v>141</v>
      </c>
      <c r="G26" t="s">
        <v>142</v>
      </c>
      <c r="H26" t="s">
        <v>30</v>
      </c>
      <c r="I26" t="s">
        <v>143</v>
      </c>
      <c r="J26" s="4">
        <v>872.48305084745766</v>
      </c>
      <c r="K26" t="s">
        <v>132</v>
      </c>
      <c r="L26">
        <f t="shared" si="0"/>
        <v>872.48305084745766</v>
      </c>
      <c r="M26" t="s">
        <v>35</v>
      </c>
      <c r="N26" s="2" t="s">
        <v>22</v>
      </c>
      <c r="O26" t="s">
        <v>144</v>
      </c>
      <c r="P26" t="s">
        <v>24</v>
      </c>
    </row>
    <row r="27" spans="1:16" x14ac:dyDescent="0.25">
      <c r="A27" t="s">
        <v>145</v>
      </c>
      <c r="B27" t="s">
        <v>146</v>
      </c>
      <c r="C27" t="s">
        <v>19</v>
      </c>
      <c r="D27" t="s">
        <v>20</v>
      </c>
      <c r="E27" t="s">
        <v>20</v>
      </c>
      <c r="F27" s="2" t="s">
        <v>147</v>
      </c>
      <c r="G27" t="s">
        <v>148</v>
      </c>
      <c r="H27" t="s">
        <v>30</v>
      </c>
      <c r="I27" t="s">
        <v>21</v>
      </c>
      <c r="J27" s="4">
        <v>54322.03389830509</v>
      </c>
      <c r="K27" t="s">
        <v>149</v>
      </c>
      <c r="L27">
        <f t="shared" si="0"/>
        <v>54322.03389830509</v>
      </c>
      <c r="M27" t="s">
        <v>35</v>
      </c>
      <c r="N27" s="2" t="s">
        <v>26</v>
      </c>
      <c r="O27" t="s">
        <v>20</v>
      </c>
      <c r="P27" t="s">
        <v>27</v>
      </c>
    </row>
  </sheetData>
  <autoFilter ref="A4:P27" xr:uid="{00000000-0001-0000-0000-000000000000}">
    <sortState xmlns:xlrd2="http://schemas.microsoft.com/office/spreadsheetml/2017/richdata2" ref="A5:P27">
      <sortCondition sortBy="cellColor" ref="J4:J27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2025-07-09T10:08:59Z</dcterms:modified>
</cp:coreProperties>
</file>