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5876571-477B-4BF7-94AE-4766546796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5" i="1"/>
</calcChain>
</file>

<file path=xl/sharedStrings.xml><?xml version="1.0" encoding="utf-8"?>
<sst xmlns="http://schemas.openxmlformats.org/spreadsheetml/2006/main" count="204" uniqueCount="94">
  <si>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</si>
  <si>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</si>
  <si>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</si>
  <si>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</si>
  <si>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</si>
  <si>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</si>
  <si>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</si>
  <si>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</si>
  <si>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</si>
  <si>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</si>
  <si>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</si>
  <si>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</si>
  <si>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</si>
  <si>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</si>
  <si>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</si>
  <si>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</si>
  <si>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</si>
  <si>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</si>
  <si>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</si>
  <si>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</si>
  <si>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</si>
  <si>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Labour</t>
  </si>
  <si>
    <t>0</t>
  </si>
  <si>
    <t/>
  </si>
  <si>
    <t>Sq.Ft</t>
  </si>
  <si>
    <t>No.</t>
  </si>
  <si>
    <t>5.0000</t>
  </si>
  <si>
    <t>12.0000</t>
  </si>
  <si>
    <t>Cu.Mtrs</t>
  </si>
  <si>
    <t>Hour</t>
  </si>
  <si>
    <t>167</t>
  </si>
  <si>
    <t xml:space="preserve">C+S GST 18% I/P RD            </t>
  </si>
  <si>
    <t>Material</t>
  </si>
  <si>
    <t>269395</t>
  </si>
  <si>
    <t>Tree Plantation Work</t>
  </si>
  <si>
    <t>150.001.001.002.001.002.</t>
  </si>
  <si>
    <t>1349</t>
  </si>
  <si>
    <t>JCB</t>
  </si>
  <si>
    <t>279685</t>
  </si>
  <si>
    <t>Basement 4 Rock Anchoring 32MM</t>
  </si>
  <si>
    <t>1340.0000</t>
  </si>
  <si>
    <t>150.001.001.002.002.001.005.</t>
  </si>
  <si>
    <t>27972</t>
  </si>
  <si>
    <t>Anchor Grout</t>
  </si>
  <si>
    <t>Ltrs</t>
  </si>
  <si>
    <t>951.4000</t>
  </si>
  <si>
    <t>256955.0600</t>
  </si>
  <si>
    <t>2000.0000</t>
  </si>
  <si>
    <t>30.0000</t>
  </si>
  <si>
    <t>293445</t>
  </si>
  <si>
    <t>B4 FLOOR Grade Slab Concrete M20 (GGBS)</t>
  </si>
  <si>
    <t>424.0000</t>
  </si>
  <si>
    <t>150.001.001.002.002.001.020.</t>
  </si>
  <si>
    <t>22264</t>
  </si>
  <si>
    <t>M20 Concrete processing</t>
  </si>
  <si>
    <t>275.0000</t>
  </si>
  <si>
    <t>51984.9000</t>
  </si>
  <si>
    <t>295475</t>
  </si>
  <si>
    <t>B4 FLOOR R/Wall Backside Plum M20 (GGBS)</t>
  </si>
  <si>
    <t>80.6200</t>
  </si>
  <si>
    <t>150.001.001.002.002.001.021.</t>
  </si>
  <si>
    <t>78.6200</t>
  </si>
  <si>
    <t>14862.0000</t>
  </si>
  <si>
    <t>279687</t>
  </si>
  <si>
    <t>Basement 3 Rock Anchoring 32MM</t>
  </si>
  <si>
    <t>172.0000</t>
  </si>
  <si>
    <t>150.001.001.002.002.002.001.</t>
  </si>
  <si>
    <t>180.6400</t>
  </si>
  <si>
    <t>48787.4400</t>
  </si>
  <si>
    <t>864.0000</t>
  </si>
  <si>
    <t>24.0000</t>
  </si>
  <si>
    <t>260914</t>
  </si>
  <si>
    <t>Labour camp material</t>
  </si>
  <si>
    <t>150.001.001.007.010.003.</t>
  </si>
  <si>
    <t>8274</t>
  </si>
  <si>
    <t>Hinges 4".</t>
  </si>
  <si>
    <t>45.6000</t>
  </si>
  <si>
    <t>260959</t>
  </si>
  <si>
    <t>Labour camp Foundation M20 (GGBS)</t>
  </si>
  <si>
    <t>150.001.001.007.010.004.</t>
  </si>
  <si>
    <t>2268.4400</t>
  </si>
  <si>
    <t>301460</t>
  </si>
  <si>
    <t>STP Work</t>
  </si>
  <si>
    <t>150.001.001.010.006.001.</t>
  </si>
  <si>
    <t>31978</t>
  </si>
  <si>
    <t>PVC Sleeve 50mm</t>
  </si>
  <si>
    <t>315248</t>
  </si>
  <si>
    <t>PH Toilet Door -  D6</t>
  </si>
  <si>
    <t>150.001.001.011.005.007.</t>
  </si>
  <si>
    <t>314590</t>
  </si>
  <si>
    <t>AAC Blockwork Breaking charges</t>
  </si>
  <si>
    <t>3739</t>
  </si>
  <si>
    <t>Breaking &amp; Shifting Charges</t>
  </si>
  <si>
    <t>150.001.002.004.003.001.007.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</si>
</sst>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4"/>
  <sheetViews>
    <sheetView tabSelected="1" zoomScale="85" zoomScaleNormal="85" workbookViewId="0">
      <selection activeCell="K21" sqref="K21"/>
    </sheetView>
  </sheetViews>
  <sheetFormatPr defaultColWidth="9.140625" defaultRowHeight="12" customHeight="1" x14ac:dyDescent="0.25"/>
  <cols>
    <col min="1" max="1" width="9.140625" customWidth="1"/>
    <col min="2" max="2" width="50.855468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33</v>
      </c>
      <c r="B5" t="s">
        <v>34</v>
      </c>
      <c r="C5" t="s">
        <v>19</v>
      </c>
      <c r="D5" t="s">
        <v>20</v>
      </c>
      <c r="E5" t="s">
        <v>20</v>
      </c>
      <c r="F5" s="2" t="s">
        <v>36</v>
      </c>
      <c r="G5" t="s">
        <v>37</v>
      </c>
      <c r="H5" t="s">
        <v>29</v>
      </c>
      <c r="I5" t="s">
        <v>26</v>
      </c>
      <c r="J5" s="4">
        <v>1062</v>
      </c>
      <c r="K5" t="s">
        <v>35</v>
      </c>
      <c r="L5">
        <f>J5</f>
        <v>1062</v>
      </c>
      <c r="M5" t="s">
        <v>21</v>
      </c>
      <c r="N5" s="2" t="s">
        <v>22</v>
      </c>
      <c r="O5" t="s">
        <v>20</v>
      </c>
      <c r="P5" t="s">
        <v>23</v>
      </c>
    </row>
    <row r="6" spans="1:16" x14ac:dyDescent="0.25">
      <c r="A6" t="s">
        <v>38</v>
      </c>
      <c r="B6" t="s">
        <v>39</v>
      </c>
      <c r="C6" t="s">
        <v>25</v>
      </c>
      <c r="D6" t="s">
        <v>40</v>
      </c>
      <c r="E6" t="s">
        <v>40</v>
      </c>
      <c r="F6" s="2" t="s">
        <v>42</v>
      </c>
      <c r="G6" t="s">
        <v>43</v>
      </c>
      <c r="H6" t="s">
        <v>44</v>
      </c>
      <c r="I6" t="s">
        <v>45</v>
      </c>
      <c r="J6" s="4">
        <v>2881.42</v>
      </c>
      <c r="K6" t="s">
        <v>41</v>
      </c>
      <c r="L6">
        <f t="shared" ref="L6:L14" si="0">J6</f>
        <v>2881.42</v>
      </c>
      <c r="M6" t="s">
        <v>32</v>
      </c>
      <c r="N6" s="2" t="s">
        <v>30</v>
      </c>
      <c r="O6" t="s">
        <v>46</v>
      </c>
      <c r="P6" t="s">
        <v>31</v>
      </c>
    </row>
    <row r="7" spans="1:16" x14ac:dyDescent="0.25">
      <c r="A7" t="s">
        <v>49</v>
      </c>
      <c r="B7" t="s">
        <v>50</v>
      </c>
      <c r="C7" t="s">
        <v>28</v>
      </c>
      <c r="D7" t="s">
        <v>51</v>
      </c>
      <c r="E7" t="s">
        <v>51</v>
      </c>
      <c r="F7" s="2" t="s">
        <v>53</v>
      </c>
      <c r="G7" t="s">
        <v>54</v>
      </c>
      <c r="H7" t="s">
        <v>28</v>
      </c>
      <c r="I7" t="s">
        <v>55</v>
      </c>
      <c r="J7" s="4">
        <v>2578.75</v>
      </c>
      <c r="K7" t="s">
        <v>52</v>
      </c>
      <c r="L7">
        <f t="shared" si="0"/>
        <v>2578.75</v>
      </c>
      <c r="M7" t="s">
        <v>32</v>
      </c>
      <c r="N7" s="2" t="s">
        <v>30</v>
      </c>
      <c r="O7" t="s">
        <v>56</v>
      </c>
      <c r="P7" t="s">
        <v>31</v>
      </c>
    </row>
    <row r="8" spans="1:16" x14ac:dyDescent="0.25">
      <c r="A8" t="s">
        <v>57</v>
      </c>
      <c r="B8" t="s">
        <v>58</v>
      </c>
      <c r="C8" t="s">
        <v>28</v>
      </c>
      <c r="D8" t="s">
        <v>59</v>
      </c>
      <c r="E8" t="s">
        <v>59</v>
      </c>
      <c r="F8" s="2" t="s">
        <v>53</v>
      </c>
      <c r="G8" t="s">
        <v>54</v>
      </c>
      <c r="H8" t="s">
        <v>28</v>
      </c>
      <c r="I8" t="s">
        <v>61</v>
      </c>
      <c r="J8" s="4">
        <v>2578.75</v>
      </c>
      <c r="K8" t="s">
        <v>60</v>
      </c>
      <c r="L8">
        <f t="shared" si="0"/>
        <v>2578.75</v>
      </c>
      <c r="M8" t="s">
        <v>32</v>
      </c>
      <c r="N8" s="2" t="s">
        <v>30</v>
      </c>
      <c r="O8" t="s">
        <v>62</v>
      </c>
      <c r="P8" t="s">
        <v>31</v>
      </c>
    </row>
    <row r="9" spans="1:16" x14ac:dyDescent="0.25">
      <c r="A9" t="s">
        <v>63</v>
      </c>
      <c r="B9" t="s">
        <v>64</v>
      </c>
      <c r="C9" t="s">
        <v>25</v>
      </c>
      <c r="D9" t="s">
        <v>65</v>
      </c>
      <c r="E9" t="s">
        <v>65</v>
      </c>
      <c r="F9" s="2" t="s">
        <v>42</v>
      </c>
      <c r="G9" t="s">
        <v>43</v>
      </c>
      <c r="H9" t="s">
        <v>44</v>
      </c>
      <c r="I9" t="s">
        <v>67</v>
      </c>
      <c r="J9" s="4">
        <v>2881.42</v>
      </c>
      <c r="K9" t="s">
        <v>66</v>
      </c>
      <c r="L9">
        <f t="shared" si="0"/>
        <v>2881.42</v>
      </c>
      <c r="M9" t="s">
        <v>32</v>
      </c>
      <c r="N9" s="2" t="s">
        <v>30</v>
      </c>
      <c r="O9" t="s">
        <v>68</v>
      </c>
      <c r="P9" t="s">
        <v>31</v>
      </c>
    </row>
    <row r="10" spans="1:16" x14ac:dyDescent="0.25">
      <c r="A10" t="s">
        <v>71</v>
      </c>
      <c r="B10" t="s">
        <v>72</v>
      </c>
      <c r="C10" t="s">
        <v>19</v>
      </c>
      <c r="D10" t="s">
        <v>20</v>
      </c>
      <c r="E10" t="s">
        <v>20</v>
      </c>
      <c r="F10" s="2" t="s">
        <v>74</v>
      </c>
      <c r="G10" t="s">
        <v>75</v>
      </c>
      <c r="H10" t="s">
        <v>25</v>
      </c>
      <c r="I10" t="s">
        <v>48</v>
      </c>
      <c r="J10" s="4">
        <v>20.14</v>
      </c>
      <c r="K10" t="s">
        <v>73</v>
      </c>
      <c r="L10">
        <f t="shared" si="0"/>
        <v>20.14</v>
      </c>
      <c r="M10" t="s">
        <v>32</v>
      </c>
      <c r="N10" s="2" t="s">
        <v>30</v>
      </c>
      <c r="O10" t="s">
        <v>76</v>
      </c>
      <c r="P10" t="s">
        <v>31</v>
      </c>
    </row>
    <row r="11" spans="1:16" x14ac:dyDescent="0.25">
      <c r="A11" t="s">
        <v>77</v>
      </c>
      <c r="B11" t="s">
        <v>78</v>
      </c>
      <c r="C11" t="s">
        <v>28</v>
      </c>
      <c r="D11" t="s">
        <v>27</v>
      </c>
      <c r="E11" t="s">
        <v>27</v>
      </c>
      <c r="F11" s="2" t="s">
        <v>53</v>
      </c>
      <c r="G11" t="s">
        <v>54</v>
      </c>
      <c r="H11" t="s">
        <v>28</v>
      </c>
      <c r="I11" t="s">
        <v>27</v>
      </c>
      <c r="J11" s="4">
        <v>2578.75</v>
      </c>
      <c r="K11" t="s">
        <v>79</v>
      </c>
      <c r="L11">
        <f t="shared" si="0"/>
        <v>2578.75</v>
      </c>
      <c r="M11" t="s">
        <v>32</v>
      </c>
      <c r="N11" s="2" t="s">
        <v>30</v>
      </c>
      <c r="O11" t="s">
        <v>80</v>
      </c>
      <c r="P11" t="s">
        <v>31</v>
      </c>
    </row>
    <row r="12" spans="1:16" x14ac:dyDescent="0.25">
      <c r="A12" t="s">
        <v>81</v>
      </c>
      <c r="B12" t="s">
        <v>82</v>
      </c>
      <c r="C12" t="s">
        <v>19</v>
      </c>
      <c r="D12" t="s">
        <v>20</v>
      </c>
      <c r="E12" t="s">
        <v>20</v>
      </c>
      <c r="F12" s="2" t="s">
        <v>84</v>
      </c>
      <c r="G12" t="s">
        <v>85</v>
      </c>
      <c r="H12" t="s">
        <v>25</v>
      </c>
      <c r="I12" t="s">
        <v>70</v>
      </c>
      <c r="J12" s="4">
        <v>353.11</v>
      </c>
      <c r="K12" t="s">
        <v>83</v>
      </c>
      <c r="L12">
        <f t="shared" si="0"/>
        <v>353.11</v>
      </c>
      <c r="M12" t="s">
        <v>32</v>
      </c>
      <c r="N12" s="2" t="s">
        <v>30</v>
      </c>
      <c r="O12" t="s">
        <v>69</v>
      </c>
      <c r="P12" t="s">
        <v>31</v>
      </c>
    </row>
    <row r="13" spans="1:16" x14ac:dyDescent="0.25">
      <c r="A13" t="s">
        <v>86</v>
      </c>
      <c r="B13" t="s">
        <v>87</v>
      </c>
      <c r="C13" t="s">
        <v>25</v>
      </c>
      <c r="D13" t="s">
        <v>20</v>
      </c>
      <c r="E13" t="s">
        <v>20</v>
      </c>
      <c r="F13" s="2" t="s">
        <v>74</v>
      </c>
      <c r="G13" t="s">
        <v>75</v>
      </c>
      <c r="H13" t="s">
        <v>25</v>
      </c>
      <c r="I13" t="s">
        <v>20</v>
      </c>
      <c r="J13" s="4">
        <v>20.14</v>
      </c>
      <c r="K13" t="s">
        <v>88</v>
      </c>
      <c r="L13">
        <f t="shared" si="0"/>
        <v>20.14</v>
      </c>
      <c r="M13" t="s">
        <v>32</v>
      </c>
      <c r="N13" s="2" t="s">
        <v>30</v>
      </c>
      <c r="O13" t="s">
        <v>20</v>
      </c>
      <c r="P13" t="s">
        <v>31</v>
      </c>
    </row>
    <row r="14" spans="1:16" x14ac:dyDescent="0.25">
      <c r="A14" t="s">
        <v>89</v>
      </c>
      <c r="B14" t="s">
        <v>90</v>
      </c>
      <c r="C14" t="s">
        <v>24</v>
      </c>
      <c r="D14" t="s">
        <v>20</v>
      </c>
      <c r="E14" t="s">
        <v>20</v>
      </c>
      <c r="F14" s="2" t="s">
        <v>91</v>
      </c>
      <c r="G14" t="s">
        <v>92</v>
      </c>
      <c r="H14" t="s">
        <v>24</v>
      </c>
      <c r="I14" t="s">
        <v>47</v>
      </c>
      <c r="J14" s="4">
        <v>22</v>
      </c>
      <c r="K14" t="s">
        <v>93</v>
      </c>
      <c r="L14">
        <f t="shared" si="0"/>
        <v>22</v>
      </c>
      <c r="M14" t="s">
        <v>21</v>
      </c>
      <c r="N14" s="2" t="s">
        <v>22</v>
      </c>
      <c r="O14" t="s">
        <v>20</v>
      </c>
      <c r="P14" t="s">
        <v>23</v>
      </c>
    </row>
  </sheetData>
  <autoFilter ref="A4:P14" xr:uid="{00000000-0001-0000-0000-000000000000}">
    <sortState xmlns:xlrd2="http://schemas.microsoft.com/office/spreadsheetml/2017/richdata2" ref="A5:P14">
      <sortCondition sortBy="cellColor" ref="J4:J14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2025-07-09T08:59:49Z</dcterms:modified>
</cp:coreProperties>
</file>