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E28EBC9-AB3A-47A2-B708-B0140C3CE9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5" i="1"/>
</calcChain>
</file>

<file path=xl/sharedStrings.xml><?xml version="1.0" encoding="utf-8"?>
<sst xmlns="http://schemas.openxmlformats.org/spreadsheetml/2006/main" count="1618" uniqueCount="563">
  <si>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</si>
  <si>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</si>
  <si>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</si>
  <si>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</si>
  <si>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</si>
  <si>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</si>
  <si>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</si>
  <si>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</si>
  <si>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</si>
  <si>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</si>
  <si>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</si>
  <si>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</si>
  <si>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</si>
  <si>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</si>
  <si>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</si>
  <si>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</si>
  <si>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</si>
  <si>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</si>
  <si>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</si>
  <si>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</si>
  <si>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</si>
  <si>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</si>
  <si>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0</t>
  </si>
  <si>
    <t/>
  </si>
  <si>
    <t>167</t>
  </si>
  <si>
    <t xml:space="preserve">C+S GST 18% I/P RD            </t>
  </si>
  <si>
    <t>No.</t>
  </si>
  <si>
    <t>3.0000</t>
  </si>
  <si>
    <t>12.0000</t>
  </si>
  <si>
    <t>Cu.Mtrs</t>
  </si>
  <si>
    <t>2.0000</t>
  </si>
  <si>
    <t>22.0000</t>
  </si>
  <si>
    <t>15.0000</t>
  </si>
  <si>
    <t>111</t>
  </si>
  <si>
    <t xml:space="preserve">NO TAX                        </t>
  </si>
  <si>
    <t>100.0000</t>
  </si>
  <si>
    <t>20.0000</t>
  </si>
  <si>
    <t>Material</t>
  </si>
  <si>
    <t>278024</t>
  </si>
  <si>
    <t>Basement 4 PCC Work M15 (GGBS)</t>
  </si>
  <si>
    <t>397.1100</t>
  </si>
  <si>
    <t>28127</t>
  </si>
  <si>
    <t>Admixture (M50 &amp; above)</t>
  </si>
  <si>
    <t>Kgs</t>
  </si>
  <si>
    <t>953.0640</t>
  </si>
  <si>
    <t>150.001.001.002.002.001.001.</t>
  </si>
  <si>
    <t>10550.4200</t>
  </si>
  <si>
    <t>279497</t>
  </si>
  <si>
    <t>Basement 4 Footing Concrete M40 (GGBS)</t>
  </si>
  <si>
    <t>509.1000</t>
  </si>
  <si>
    <t>150.001.001.002.002.001.002.</t>
  </si>
  <si>
    <t>2016.0360</t>
  </si>
  <si>
    <t>22317.5200</t>
  </si>
  <si>
    <t>279537</t>
  </si>
  <si>
    <t>Basement 4 Plum Concrete M15 (GGBS)</t>
  </si>
  <si>
    <t>160.4500</t>
  </si>
  <si>
    <t>305.0000</t>
  </si>
  <si>
    <t>150.001.001.002.002.001.004.</t>
  </si>
  <si>
    <t>192.5400</t>
  </si>
  <si>
    <t>2131.4200</t>
  </si>
  <si>
    <t>285496</t>
  </si>
  <si>
    <t>B4 FLOOR Skin Wall Plum Concrete M15 (GGBS)</t>
  </si>
  <si>
    <t>1422.7300</t>
  </si>
  <si>
    <t>233.0000</t>
  </si>
  <si>
    <t>150.001.001.002.002.001.007.</t>
  </si>
  <si>
    <t>3414.5520</t>
  </si>
  <si>
    <t>37799.1000</t>
  </si>
  <si>
    <t>286094</t>
  </si>
  <si>
    <t>B4 FLOOR R/Wall PCC M15 (GGBS)</t>
  </si>
  <si>
    <t>37.1000</t>
  </si>
  <si>
    <t>89.0400</t>
  </si>
  <si>
    <t>150.001.001.002.002.001.008.</t>
  </si>
  <si>
    <t>985.6800</t>
  </si>
  <si>
    <t>286095</t>
  </si>
  <si>
    <t>B4 FLOOR R/Wall Raft M40-New-(GGBS)</t>
  </si>
  <si>
    <t>168.9400</t>
  </si>
  <si>
    <t>150.001.001.002.002.001.009.</t>
  </si>
  <si>
    <t>1870.1600</t>
  </si>
  <si>
    <t>286096</t>
  </si>
  <si>
    <t>B4 FLOOR R/Wall Pardi M50 (GGBS)</t>
  </si>
  <si>
    <t>152.0200</t>
  </si>
  <si>
    <t>150.001.001.002.002.001.010.</t>
  </si>
  <si>
    <t>560.9538</t>
  </si>
  <si>
    <t>6209.7600</t>
  </si>
  <si>
    <t>290388</t>
  </si>
  <si>
    <t>B4 FLOOR stub column concrete M50 (GGBS)</t>
  </si>
  <si>
    <t>144.3300</t>
  </si>
  <si>
    <t>150.001.001.002.002.001.013.</t>
  </si>
  <si>
    <t>26065</t>
  </si>
  <si>
    <t>M50 Concrete processing -</t>
  </si>
  <si>
    <t>18419.4000</t>
  </si>
  <si>
    <t>290398</t>
  </si>
  <si>
    <t>B4 FLOOR M40-combine footing concrete-(GGBS)</t>
  </si>
  <si>
    <t>213.3500</t>
  </si>
  <si>
    <t>150.001.001.002.002.001.014.</t>
  </si>
  <si>
    <t>293021</t>
  </si>
  <si>
    <t>B4 FLOOR STRAP Beam  M40-New-(GGBS)</t>
  </si>
  <si>
    <t>30.0000</t>
  </si>
  <si>
    <t>150.001.001.002.002.001.018.</t>
  </si>
  <si>
    <t>118.8000</t>
  </si>
  <si>
    <t>1315.1200</t>
  </si>
  <si>
    <t>293445</t>
  </si>
  <si>
    <t>B4 FLOOR Grade Slab Concrete M20 (GGBS)</t>
  </si>
  <si>
    <t>424.0000</t>
  </si>
  <si>
    <t>150.001.001.002.002.001.020.</t>
  </si>
  <si>
    <t>1191.4400</t>
  </si>
  <si>
    <t>13189.2400</t>
  </si>
  <si>
    <t>295475</t>
  </si>
  <si>
    <t>B4 FLOOR R/Wall Backside Plum M20 (GGBS)</t>
  </si>
  <si>
    <t>80.6200</t>
  </si>
  <si>
    <t>150.001.001.002.002.001.021.</t>
  </si>
  <si>
    <t>226.5422</t>
  </si>
  <si>
    <t>2507.8200</t>
  </si>
  <si>
    <t>282605</t>
  </si>
  <si>
    <t>B3 FLOOR Column Concrete M50 (GGBS) M50</t>
  </si>
  <si>
    <t>425.9320</t>
  </si>
  <si>
    <t>196.6100</t>
  </si>
  <si>
    <t>150.001.001.002.002.002.003.</t>
  </si>
  <si>
    <t>778.5756</t>
  </si>
  <si>
    <t>8618.8400</t>
  </si>
  <si>
    <t>276.6100</t>
  </si>
  <si>
    <t>35300.9600</t>
  </si>
  <si>
    <t>286097</t>
  </si>
  <si>
    <t>B3 FLOOR R/Wall Pardi M50 (GGBS)</t>
  </si>
  <si>
    <t>397.5100</t>
  </si>
  <si>
    <t>150.001.001.002.002.002.005.</t>
  </si>
  <si>
    <t>1466.8119</t>
  </si>
  <si>
    <t>16237.6000</t>
  </si>
  <si>
    <t>Bags</t>
  </si>
  <si>
    <t>171</t>
  </si>
  <si>
    <t xml:space="preserve">C+S GST 28% INPUT RD          </t>
  </si>
  <si>
    <t>290401</t>
  </si>
  <si>
    <t>B3 FLOOR Footing concrete-M40-(GGBS)</t>
  </si>
  <si>
    <t>160.8250</t>
  </si>
  <si>
    <t>150.001.001.002.002.002.011.</t>
  </si>
  <si>
    <t>290419</t>
  </si>
  <si>
    <t>B3 FLOOR Column concrete M50 (GGBS)</t>
  </si>
  <si>
    <t>86.6500</t>
  </si>
  <si>
    <t>150.001.001.002.002.002.013.</t>
  </si>
  <si>
    <t>11058.2800</t>
  </si>
  <si>
    <t>293783</t>
  </si>
  <si>
    <t>B3 FLOOR Slab &amp; Beam M40PT(GGBS)</t>
  </si>
  <si>
    <t>773.0000</t>
  </si>
  <si>
    <t>150.001.001.002.002.002.015.</t>
  </si>
  <si>
    <t>3092.0000</t>
  </si>
  <si>
    <t>34228.4400</t>
  </si>
  <si>
    <t>294493</t>
  </si>
  <si>
    <t>B3 FLOOR M40 (GGBS)-Slab &amp; Beam</t>
  </si>
  <si>
    <t>138.6900</t>
  </si>
  <si>
    <t>150.001.001.002.002.002.016.</t>
  </si>
  <si>
    <t>477.0936</t>
  </si>
  <si>
    <t>5281.4200</t>
  </si>
  <si>
    <t>296048</t>
  </si>
  <si>
    <t>B3 FLOOR Raft PCC M15 (GGBS)</t>
  </si>
  <si>
    <t>33.6100</t>
  </si>
  <si>
    <t>150.001.001.002.002.002.017.</t>
  </si>
  <si>
    <t>80.6640</t>
  </si>
  <si>
    <t>892.9600</t>
  </si>
  <si>
    <t>47.0000</t>
  </si>
  <si>
    <t>301361</t>
  </si>
  <si>
    <t>B3 FLOOR M40-New-(GGBS)</t>
  </si>
  <si>
    <t>8.8000</t>
  </si>
  <si>
    <t>150.001.001.002.002.002.019.</t>
  </si>
  <si>
    <t>34.8480</t>
  </si>
  <si>
    <t>386.1200</t>
  </si>
  <si>
    <t>310496</t>
  </si>
  <si>
    <t>B3 FLOOR M40PT(GGBS) - Slab Grade Change</t>
  </si>
  <si>
    <t>25.0000</t>
  </si>
  <si>
    <t>150.001.001.002.002.002.020.</t>
  </si>
  <si>
    <t>1107.0000</t>
  </si>
  <si>
    <t>310654</t>
  </si>
  <si>
    <t>B3 FLOOR M20 (GGBS)-Grade Slab</t>
  </si>
  <si>
    <t>41.0000</t>
  </si>
  <si>
    <t>150.001.001.002.002.002.021.</t>
  </si>
  <si>
    <t>115.2100</t>
  </si>
  <si>
    <t>1275.3800</t>
  </si>
  <si>
    <t>286098</t>
  </si>
  <si>
    <t>B2 FLOOR R/Wall Pardi M50 (GGBS)</t>
  </si>
  <si>
    <t>269.0600</t>
  </si>
  <si>
    <t>150.001.001.002.002.003.002.</t>
  </si>
  <si>
    <t>992.8314</t>
  </si>
  <si>
    <t>10990.6400</t>
  </si>
  <si>
    <t>294451</t>
  </si>
  <si>
    <t>B2 FLOOR Slab &amp; Beam M40PT(GGBS)</t>
  </si>
  <si>
    <t>933.1000</t>
  </si>
  <si>
    <t>150.001.001.002.002.003.006.</t>
  </si>
  <si>
    <t>3732.4000</t>
  </si>
  <si>
    <t>41317.6600</t>
  </si>
  <si>
    <t>294494</t>
  </si>
  <si>
    <t>B2 FLOOR M50 (GGBS)-Column Concrete</t>
  </si>
  <si>
    <t>433.3600</t>
  </si>
  <si>
    <t>150.001.001.002.002.003.009.</t>
  </si>
  <si>
    <t>2253.4720</t>
  </si>
  <si>
    <t>24945.9400</t>
  </si>
  <si>
    <t>55305.4000</t>
  </si>
  <si>
    <t>294495</t>
  </si>
  <si>
    <t>B2 FLOOR M40 (GGBS)-Slab &amp; Beam</t>
  </si>
  <si>
    <t>98.3800</t>
  </si>
  <si>
    <t>63.4500</t>
  </si>
  <si>
    <t>150.001.001.002.002.003.010.</t>
  </si>
  <si>
    <t>338.4272</t>
  </si>
  <si>
    <t>3746.3800</t>
  </si>
  <si>
    <t>294496</t>
  </si>
  <si>
    <t>B2 FLOOR M40 (GGBS)-Staircase</t>
  </si>
  <si>
    <t>8.4000</t>
  </si>
  <si>
    <t>150.001.001.002.002.003.011.</t>
  </si>
  <si>
    <t>28.8960</t>
  </si>
  <si>
    <t>319.8800</t>
  </si>
  <si>
    <t>286099</t>
  </si>
  <si>
    <t>B1 FLOOR M50 (GGBS)</t>
  </si>
  <si>
    <t>247.0600</t>
  </si>
  <si>
    <t>150.001.001.002.002.004.002.</t>
  </si>
  <si>
    <t>911.6514</t>
  </si>
  <si>
    <t>10091.9800</t>
  </si>
  <si>
    <t>294452</t>
  </si>
  <si>
    <t>B1 FLOOR Slab &amp; Beam M40PT(GGBS)</t>
  </si>
  <si>
    <t>795.3800</t>
  </si>
  <si>
    <t>150.001.001.002.002.004.005.</t>
  </si>
  <si>
    <t>3181.5200</t>
  </si>
  <si>
    <t>35219.4200</t>
  </si>
  <si>
    <t>294497</t>
  </si>
  <si>
    <t>B1 FLOOR M50 (GGBS)-Column</t>
  </si>
  <si>
    <t>353.0000</t>
  </si>
  <si>
    <t>150.001.001.002.002.004.009.</t>
  </si>
  <si>
    <t>1835.6000</t>
  </si>
  <si>
    <t>20320.1000</t>
  </si>
  <si>
    <t>294498</t>
  </si>
  <si>
    <t>B1 FLOOR M40 (GGBS)-Slab &amp; Beam</t>
  </si>
  <si>
    <t>36.4500</t>
  </si>
  <si>
    <t>150.001.001.002.002.004.010.</t>
  </si>
  <si>
    <t>218.2680</t>
  </si>
  <si>
    <t>2416.2200</t>
  </si>
  <si>
    <t>294499</t>
  </si>
  <si>
    <t>B1 FLOOR M40 (GGBS)-Staircase</t>
  </si>
  <si>
    <t>8.1400</t>
  </si>
  <si>
    <t>150.001.001.002.002.004.011.</t>
  </si>
  <si>
    <t>28.0016</t>
  </si>
  <si>
    <t>309.9800</t>
  </si>
  <si>
    <t>286100</t>
  </si>
  <si>
    <t>LG FLOOR M50 (GGBS)</t>
  </si>
  <si>
    <t>238.8200</t>
  </si>
  <si>
    <t>150.001.001.002.002.005.002.</t>
  </si>
  <si>
    <t>881.2458</t>
  </si>
  <si>
    <t>9755.4000</t>
  </si>
  <si>
    <t>300278</t>
  </si>
  <si>
    <t>LG FLOOR M40-New-(GGBS)- Slab &amp; Beam</t>
  </si>
  <si>
    <t>42.0920</t>
  </si>
  <si>
    <t>150.001.001.002.002.005.007.</t>
  </si>
  <si>
    <t>388.4443</t>
  </si>
  <si>
    <t>4300.0800</t>
  </si>
  <si>
    <t>300280</t>
  </si>
  <si>
    <t>LG FLOOR M40PT(GGBS)</t>
  </si>
  <si>
    <t>774.0000</t>
  </si>
  <si>
    <t>150.001.001.002.002.005.009.</t>
  </si>
  <si>
    <t>3096.0000</t>
  </si>
  <si>
    <t>34272.7200</t>
  </si>
  <si>
    <t>300281</t>
  </si>
  <si>
    <t>LG FLOOR Column - M50 (GGBS)</t>
  </si>
  <si>
    <t>353.0310</t>
  </si>
  <si>
    <t>150.001.001.002.002.005.010.</t>
  </si>
  <si>
    <t>300282</t>
  </si>
  <si>
    <t>LG FLOOR Staircase M40-New-(GGBS)</t>
  </si>
  <si>
    <t>150.001.001.002.002.005.011.</t>
  </si>
  <si>
    <t>32.2344</t>
  </si>
  <si>
    <t>356.8400</t>
  </si>
  <si>
    <t>301353</t>
  </si>
  <si>
    <t>GR FLOOR - Column Concrete - M50 (GGBS)</t>
  </si>
  <si>
    <t>451.0000</t>
  </si>
  <si>
    <t>150.001.001.002.002.006.002.</t>
  </si>
  <si>
    <t>301356</t>
  </si>
  <si>
    <t>GR FLOOR - PT Slab &amp; Beam - M40PT</t>
  </si>
  <si>
    <t>147.8000</t>
  </si>
  <si>
    <t>150.001.001.002.002.006.005.</t>
  </si>
  <si>
    <t>687.2700</t>
  </si>
  <si>
    <t>7608.0800</t>
  </si>
  <si>
    <t>301357</t>
  </si>
  <si>
    <t>GR FLOOR - Slab &amp; Beam M40-New-(GGBS)</t>
  </si>
  <si>
    <t>204.7400</t>
  </si>
  <si>
    <t>150.001.001.002.002.006.006.</t>
  </si>
  <si>
    <t>810.7704</t>
  </si>
  <si>
    <t>8975.2200</t>
  </si>
  <si>
    <t>301359</t>
  </si>
  <si>
    <t>GR FLOOR - Staircase - M40-New-(GGBS)</t>
  </si>
  <si>
    <t>150.001.001.002.002.006.008.</t>
  </si>
  <si>
    <t>87.1200</t>
  </si>
  <si>
    <t>964.4200</t>
  </si>
  <si>
    <t>301533</t>
  </si>
  <si>
    <t>LO 1ST FLOOR M40-New-(GGBS) - Slab &amp; Beam</t>
  </si>
  <si>
    <t>53.1200</t>
  </si>
  <si>
    <t>150.001.001.002.002.007.005.</t>
  </si>
  <si>
    <t>210.3552</t>
  </si>
  <si>
    <t>2328.6400</t>
  </si>
  <si>
    <t>301534</t>
  </si>
  <si>
    <t>LO 1ST FLOOR M50 (GGBS) - Column</t>
  </si>
  <si>
    <t>214.2400</t>
  </si>
  <si>
    <t>150.001.001.002.002.007.006.</t>
  </si>
  <si>
    <t>301535</t>
  </si>
  <si>
    <t>LO 1ST FLOOR M40PT Slab &amp; Beam</t>
  </si>
  <si>
    <t>75.5400</t>
  </si>
  <si>
    <t>150.001.001.002.002.007.007.</t>
  </si>
  <si>
    <t>301540</t>
  </si>
  <si>
    <t>1ST FLOOR M50 (GGBS) - Column</t>
  </si>
  <si>
    <t>214.2350</t>
  </si>
  <si>
    <t>150.001.001.002.002.008.005.</t>
  </si>
  <si>
    <t>301541</t>
  </si>
  <si>
    <t>1ST FLOOR M40-New-(GGBS) - Slab &amp; Beam</t>
  </si>
  <si>
    <t>274.3000</t>
  </si>
  <si>
    <t>150.001.001.002.002.008.006.</t>
  </si>
  <si>
    <t>301542</t>
  </si>
  <si>
    <t>1ST FLOOR M40PT - Slab &amp; Beam</t>
  </si>
  <si>
    <t>166.3900</t>
  </si>
  <si>
    <t>150.001.001.002.002.008.007.</t>
  </si>
  <si>
    <t>301543</t>
  </si>
  <si>
    <t>1ST FLOOR M40-New-(GGBS) - Staircase</t>
  </si>
  <si>
    <t>150.001.001.002.002.008.008.</t>
  </si>
  <si>
    <t>308258</t>
  </si>
  <si>
    <t>LO 2ND FLOOR - Column M50 (GGBS)</t>
  </si>
  <si>
    <t>29.0000</t>
  </si>
  <si>
    <t>150.001.001.002.002.009.004.</t>
  </si>
  <si>
    <t>308259</t>
  </si>
  <si>
    <t>LO 2ND FLOOR M40 - Slab &amp; Beam - New-(GGBS)</t>
  </si>
  <si>
    <t>58.6000</t>
  </si>
  <si>
    <t>150.001.001.002.002.009.005.</t>
  </si>
  <si>
    <t>308260</t>
  </si>
  <si>
    <t>LO 2ND FLOOR - PT Slab &amp; Beam - M40PT</t>
  </si>
  <si>
    <t>77.5000</t>
  </si>
  <si>
    <t>150.001.001.002.002.009.006.</t>
  </si>
  <si>
    <t>308265</t>
  </si>
  <si>
    <t>2ND FLOOR Column - M50 (GGBS)</t>
  </si>
  <si>
    <t>242.0000</t>
  </si>
  <si>
    <t>150.001.001.002.002.010.005.</t>
  </si>
  <si>
    <t>308266</t>
  </si>
  <si>
    <t>2ND FLOOR - Slab &amp; Beam - M40-New-(GGBS)</t>
  </si>
  <si>
    <t>170.2000</t>
  </si>
  <si>
    <t>150.001.001.002.002.010.006.</t>
  </si>
  <si>
    <t>673.9920</t>
  </si>
  <si>
    <t>7461.1000</t>
  </si>
  <si>
    <t>308267</t>
  </si>
  <si>
    <t>2ND FLOOR PT Slab &amp; Beam - M40PT</t>
  </si>
  <si>
    <t>277.3000</t>
  </si>
  <si>
    <t>150.001.001.002.002.010.007.</t>
  </si>
  <si>
    <t>1289.4450</t>
  </si>
  <si>
    <t>14274.1600</t>
  </si>
  <si>
    <t>308268</t>
  </si>
  <si>
    <t>2ND FLOOR M40-New-(GGBS)</t>
  </si>
  <si>
    <t>14.6000</t>
  </si>
  <si>
    <t>150.001.001.002.002.010.008.</t>
  </si>
  <si>
    <t>57.8160</t>
  </si>
  <si>
    <t>640.6000</t>
  </si>
  <si>
    <t>308269</t>
  </si>
  <si>
    <t>2ND FLOOR M40 - Swimming Pool -New-(GGBS)</t>
  </si>
  <si>
    <t>62.2000</t>
  </si>
  <si>
    <t>150.001.001.002.002.010.009.</t>
  </si>
  <si>
    <t>246.3120</t>
  </si>
  <si>
    <t>2726.6800</t>
  </si>
  <si>
    <t>308281</t>
  </si>
  <si>
    <t>3RD FLOOR Column - M50 (GGBS)</t>
  </si>
  <si>
    <t>383.2000</t>
  </si>
  <si>
    <t>150.001.001.002.002.011.007.</t>
  </si>
  <si>
    <t>308282</t>
  </si>
  <si>
    <t>3RD FLOOR M40 - Slab &amp; Beam - New - (GGBS)</t>
  </si>
  <si>
    <t>357.3000</t>
  </si>
  <si>
    <t>150.001.001.002.002.011.008.</t>
  </si>
  <si>
    <t>1414.9080</t>
  </si>
  <si>
    <t>15663.0400</t>
  </si>
  <si>
    <t>308283</t>
  </si>
  <si>
    <t>3RD FLOOR - Girder Beam - M40 (GGBS)</t>
  </si>
  <si>
    <t>206.4000</t>
  </si>
  <si>
    <t>710.0160</t>
  </si>
  <si>
    <t>150.001.001.002.002.011.009.</t>
  </si>
  <si>
    <t>7859.8800</t>
  </si>
  <si>
    <t>308284</t>
  </si>
  <si>
    <t>3RD FLOOR - PT Beam - M40 PT</t>
  </si>
  <si>
    <t>18.0000</t>
  </si>
  <si>
    <t>150.001.001.002.002.011.010.</t>
  </si>
  <si>
    <t>89.1000</t>
  </si>
  <si>
    <t>986.3400</t>
  </si>
  <si>
    <t>180.0000</t>
  </si>
  <si>
    <t>308285</t>
  </si>
  <si>
    <t>3RD FLOOR - Staircase - M40 (GGBS)</t>
  </si>
  <si>
    <t>50.2240</t>
  </si>
  <si>
    <t>150.001.001.002.002.011.011.</t>
  </si>
  <si>
    <t>555.9800</t>
  </si>
  <si>
    <t>286969</t>
  </si>
  <si>
    <t>RCC Misc. Work</t>
  </si>
  <si>
    <t>150.001.001.002.002.046.001.</t>
  </si>
  <si>
    <t>23022</t>
  </si>
  <si>
    <t>Concrete Pumping Primer Slurry 250 gms Pouch</t>
  </si>
  <si>
    <t>10.0000</t>
  </si>
  <si>
    <t>34.0000</t>
  </si>
  <si>
    <t>301825</t>
  </si>
  <si>
    <t>STP M10 (GGBS) -PCC</t>
  </si>
  <si>
    <t>1.0890</t>
  </si>
  <si>
    <t>150.001.001.002.002.047.001.</t>
  </si>
  <si>
    <t>1.5246</t>
  </si>
  <si>
    <t>16.8800</t>
  </si>
  <si>
    <t>301826</t>
  </si>
  <si>
    <t>STP M35 (GGBS)</t>
  </si>
  <si>
    <t>150.001.001.002.002.047.002.</t>
  </si>
  <si>
    <t>301830</t>
  </si>
  <si>
    <t>M35 (GGBS)- Slab &amp; Beam</t>
  </si>
  <si>
    <t>247.2550</t>
  </si>
  <si>
    <t>150.001.001.002.002.047.006.</t>
  </si>
  <si>
    <t>946.9867</t>
  </si>
  <si>
    <t>10483.1400</t>
  </si>
  <si>
    <t>301831</t>
  </si>
  <si>
    <t>M35 (GGBS)- Column</t>
  </si>
  <si>
    <t>150.001.001.002.002.047.007.</t>
  </si>
  <si>
    <t>84.2600</t>
  </si>
  <si>
    <t>932.7600</t>
  </si>
  <si>
    <t>302017</t>
  </si>
  <si>
    <t>M15 (GGBS)-STP Plum</t>
  </si>
  <si>
    <t>150.001.001.002.002.047.008.</t>
  </si>
  <si>
    <t>81.6000</t>
  </si>
  <si>
    <t>903.3200</t>
  </si>
  <si>
    <t>307557</t>
  </si>
  <si>
    <t>Equilization Tank M40-New-(GGBS)</t>
  </si>
  <si>
    <t>95.5000</t>
  </si>
  <si>
    <t>150.001.001.002.002.048.002.</t>
  </si>
  <si>
    <t>378.1800</t>
  </si>
  <si>
    <t>4190.2300</t>
  </si>
  <si>
    <t>307838</t>
  </si>
  <si>
    <t>UG Tank M40-New-(GGBS)</t>
  </si>
  <si>
    <t>149.8000</t>
  </si>
  <si>
    <t>150.001.001.002.002.049.001.</t>
  </si>
  <si>
    <t>593.2080</t>
  </si>
  <si>
    <t>6572.7400</t>
  </si>
  <si>
    <t>23.0000</t>
  </si>
  <si>
    <t>150.0000</t>
  </si>
  <si>
    <t>295744</t>
  </si>
  <si>
    <t>Basement 4 Internal Electrical Work</t>
  </si>
  <si>
    <t>150.001.001.005.001.002.001.001.</t>
  </si>
  <si>
    <t>29891</t>
  </si>
  <si>
    <t>PVC Sleeve 50 MM</t>
  </si>
  <si>
    <t>443.7200</t>
  </si>
  <si>
    <t>295776</t>
  </si>
  <si>
    <t>Basement 3 Internal Electrical Work</t>
  </si>
  <si>
    <t>150.001.001.005.001.002.002.001.</t>
  </si>
  <si>
    <t>295778</t>
  </si>
  <si>
    <t>Basement 2 Internal Electrical Work</t>
  </si>
  <si>
    <t>150.001.001.005.001.002.003.001.</t>
  </si>
  <si>
    <t>295780</t>
  </si>
  <si>
    <t>Basement 1 Internal Electrical Work</t>
  </si>
  <si>
    <t>150.001.001.005.001.002.004.001.</t>
  </si>
  <si>
    <t>257248</t>
  </si>
  <si>
    <t>Temporary Fabrication Work Fencing Work</t>
  </si>
  <si>
    <t>150.001.001.007.009.001.001.</t>
  </si>
  <si>
    <t>11614</t>
  </si>
  <si>
    <t>Portable Toilet Cabin</t>
  </si>
  <si>
    <t>258431</t>
  </si>
  <si>
    <t>Labour camp plumbing work</t>
  </si>
  <si>
    <t>Per Bldg.</t>
  </si>
  <si>
    <t>150.001.001.007.010.001.</t>
  </si>
  <si>
    <t>27160</t>
  </si>
  <si>
    <t>PVC shoe bend 6"</t>
  </si>
  <si>
    <t>22616</t>
  </si>
  <si>
    <t>PVC Solution 250ML</t>
  </si>
  <si>
    <t>95</t>
  </si>
  <si>
    <t xml:space="preserve">VAT 5%                        </t>
  </si>
  <si>
    <t>260914</t>
  </si>
  <si>
    <t>Labour camp material</t>
  </si>
  <si>
    <t>11745</t>
  </si>
  <si>
    <t>8" MS Aldrop</t>
  </si>
  <si>
    <t>set</t>
  </si>
  <si>
    <t>150.001.001.007.010.003.</t>
  </si>
  <si>
    <t>260959</t>
  </si>
  <si>
    <t>Labour camp Foundation M20 (GGBS)</t>
  </si>
  <si>
    <t>33.7200</t>
  </si>
  <si>
    <t>150.001.001.007.010.004.</t>
  </si>
  <si>
    <t>373.2800</t>
  </si>
  <si>
    <t>258653</t>
  </si>
  <si>
    <t>Project Electrical Work</t>
  </si>
  <si>
    <t>150.001.001.009.001.</t>
  </si>
  <si>
    <t>Bundle</t>
  </si>
  <si>
    <t>25336</t>
  </si>
  <si>
    <t>200A 4 Pole Auto Transfer Switch with box</t>
  </si>
  <si>
    <t>63</t>
  </si>
  <si>
    <t xml:space="preserve">V.A.T 12.5%.                  </t>
  </si>
  <si>
    <t>28065</t>
  </si>
  <si>
    <t>Industrial socket box</t>
  </si>
  <si>
    <t>930.0000</t>
  </si>
  <si>
    <t>265582</t>
  </si>
  <si>
    <t>Project Safety Work</t>
  </si>
  <si>
    <t>150.001.001.009.002.001.</t>
  </si>
  <si>
    <t>32389</t>
  </si>
  <si>
    <t>Anti smog gun</t>
  </si>
  <si>
    <t>14940.0000</t>
  </si>
  <si>
    <t>12883</t>
  </si>
  <si>
    <t>Rubber Hand Gloves</t>
  </si>
  <si>
    <t>Pair</t>
  </si>
  <si>
    <t>20378</t>
  </si>
  <si>
    <t>Safety Cotton Hand Gloves</t>
  </si>
  <si>
    <t>290267</t>
  </si>
  <si>
    <t>Quality Lab Work</t>
  </si>
  <si>
    <t>150.001.001.009.002.003.</t>
  </si>
  <si>
    <t>19331</t>
  </si>
  <si>
    <t>Measuring Cylinder Plastic 1000 Ml</t>
  </si>
  <si>
    <t>28.0000</t>
  </si>
  <si>
    <t>19344</t>
  </si>
  <si>
    <t>Wire Gauge</t>
  </si>
  <si>
    <t>293462</t>
  </si>
  <si>
    <t>Safety &amp; Quality Work</t>
  </si>
  <si>
    <t>150.001.001.009.002.007.</t>
  </si>
  <si>
    <t>24924</t>
  </si>
  <si>
    <t>Water heater</t>
  </si>
  <si>
    <t>1969.0000</t>
  </si>
  <si>
    <t>309433</t>
  </si>
  <si>
    <t>Project MPCB Work</t>
  </si>
  <si>
    <t>150.001.001.009.002.008.</t>
  </si>
  <si>
    <t>39.9600</t>
  </si>
  <si>
    <t>280673</t>
  </si>
  <si>
    <t>Project Plumbing Work</t>
  </si>
  <si>
    <t>26728</t>
  </si>
  <si>
    <t>Curing Pipe ¾"</t>
  </si>
  <si>
    <t>150.001.001.009.005.</t>
  </si>
  <si>
    <t>1010.0000</t>
  </si>
  <si>
    <t>287754</t>
  </si>
  <si>
    <t>Project Curing Work</t>
  </si>
  <si>
    <t>150.001.001.009.008.</t>
  </si>
  <si>
    <t>16.8900</t>
  </si>
  <si>
    <t>202.0000</t>
  </si>
  <si>
    <t>309290</t>
  </si>
  <si>
    <t>STP Work M10 (GGBS)</t>
  </si>
  <si>
    <t>150.001.001.010.002.002.001.</t>
  </si>
  <si>
    <t>309296</t>
  </si>
  <si>
    <t>STP Work - Footing - M35 (GGBS)</t>
  </si>
  <si>
    <t>21.7700</t>
  </si>
  <si>
    <t>150.001.001.010.002.002.005.</t>
  </si>
  <si>
    <t>83.3791</t>
  </si>
  <si>
    <t>923.0000</t>
  </si>
  <si>
    <t>309297</t>
  </si>
  <si>
    <t>STP Work M35 (GGBS)</t>
  </si>
  <si>
    <t>150.001.001.010.002.002.006.</t>
  </si>
  <si>
    <t>10492.6100</t>
  </si>
  <si>
    <t>309298</t>
  </si>
  <si>
    <t>STP - Column Work M35 (GGBS)</t>
  </si>
  <si>
    <t>85.8000</t>
  </si>
  <si>
    <t>150.001.001.010.002.002.007.</t>
  </si>
  <si>
    <t>328.6140</t>
  </si>
  <si>
    <t>3637.7600</t>
  </si>
  <si>
    <t>310930</t>
  </si>
  <si>
    <t>STP Work M15 (GGBS)</t>
  </si>
  <si>
    <t>1.0900</t>
  </si>
  <si>
    <t>150.001.001.010.002.002.008.</t>
  </si>
  <si>
    <t>2.6160</t>
  </si>
  <si>
    <t>28.9900</t>
  </si>
  <si>
    <t>310931</t>
  </si>
  <si>
    <t>STP Work M20 (GGBS)</t>
  </si>
  <si>
    <t>150.001.001.010.002.002.009.</t>
  </si>
  <si>
    <t>42.1500</t>
  </si>
  <si>
    <t>467.0200</t>
  </si>
  <si>
    <t>268517</t>
  </si>
  <si>
    <t>Landscape Work</t>
  </si>
  <si>
    <t>150.001.001.010.003.</t>
  </si>
  <si>
    <t>28989</t>
  </si>
  <si>
    <t>Plant</t>
  </si>
  <si>
    <t>21149</t>
  </si>
  <si>
    <t>Pot</t>
  </si>
  <si>
    <t>116.0000</t>
  </si>
  <si>
    <t>20442</t>
  </si>
  <si>
    <t>Single Super Phosphate</t>
  </si>
  <si>
    <t>12654</t>
  </si>
  <si>
    <t>Thimate ( Pesticide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</si>
</sst>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15"/>
  <sheetViews>
    <sheetView tabSelected="1" topLeftCell="C97" zoomScale="85" zoomScaleNormal="85" workbookViewId="0">
      <selection activeCell="G120" sqref="G120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38</v>
      </c>
      <c r="B5" t="s">
        <v>39</v>
      </c>
      <c r="C5" t="s">
        <v>29</v>
      </c>
      <c r="D5" t="s">
        <v>40</v>
      </c>
      <c r="E5" t="s">
        <v>40</v>
      </c>
      <c r="F5" s="2" t="s">
        <v>41</v>
      </c>
      <c r="G5" t="s">
        <v>42</v>
      </c>
      <c r="H5" t="s">
        <v>43</v>
      </c>
      <c r="I5" t="s">
        <v>44</v>
      </c>
      <c r="J5" s="4">
        <v>61.50847457627119</v>
      </c>
      <c r="K5" t="s">
        <v>45</v>
      </c>
      <c r="L5">
        <f>J5</f>
        <v>61.50847457627119</v>
      </c>
      <c r="M5" t="s">
        <v>37</v>
      </c>
      <c r="N5" s="2" t="s">
        <v>24</v>
      </c>
      <c r="O5" t="s">
        <v>46</v>
      </c>
      <c r="P5" t="s">
        <v>25</v>
      </c>
    </row>
    <row r="6" spans="1:16" x14ac:dyDescent="0.25">
      <c r="A6" t="s">
        <v>47</v>
      </c>
      <c r="B6" t="s">
        <v>48</v>
      </c>
      <c r="C6" t="s">
        <v>29</v>
      </c>
      <c r="D6" t="s">
        <v>49</v>
      </c>
      <c r="E6" t="s">
        <v>49</v>
      </c>
      <c r="F6" s="2" t="s">
        <v>41</v>
      </c>
      <c r="G6" t="s">
        <v>42</v>
      </c>
      <c r="H6" t="s">
        <v>43</v>
      </c>
      <c r="I6" t="s">
        <v>51</v>
      </c>
      <c r="J6" s="4">
        <v>61.50847457627119</v>
      </c>
      <c r="K6" t="s">
        <v>50</v>
      </c>
      <c r="L6">
        <f t="shared" ref="L6:L69" si="0">J6</f>
        <v>61.50847457627119</v>
      </c>
      <c r="M6" t="s">
        <v>37</v>
      </c>
      <c r="N6" s="2" t="s">
        <v>24</v>
      </c>
      <c r="O6" t="s">
        <v>52</v>
      </c>
      <c r="P6" t="s">
        <v>25</v>
      </c>
    </row>
    <row r="7" spans="1:16" x14ac:dyDescent="0.25">
      <c r="A7" t="s">
        <v>53</v>
      </c>
      <c r="B7" t="s">
        <v>54</v>
      </c>
      <c r="C7" t="s">
        <v>29</v>
      </c>
      <c r="D7" t="s">
        <v>55</v>
      </c>
      <c r="E7" t="s">
        <v>56</v>
      </c>
      <c r="F7" s="2" t="s">
        <v>41</v>
      </c>
      <c r="G7" t="s">
        <v>42</v>
      </c>
      <c r="H7" t="s">
        <v>43</v>
      </c>
      <c r="I7" t="s">
        <v>58</v>
      </c>
      <c r="J7" s="4">
        <v>61.50847457627119</v>
      </c>
      <c r="K7" t="s">
        <v>57</v>
      </c>
      <c r="L7">
        <f t="shared" si="0"/>
        <v>61.50847457627119</v>
      </c>
      <c r="M7" t="s">
        <v>37</v>
      </c>
      <c r="N7" s="2" t="s">
        <v>24</v>
      </c>
      <c r="O7" t="s">
        <v>59</v>
      </c>
      <c r="P7" t="s">
        <v>25</v>
      </c>
    </row>
    <row r="8" spans="1:16" x14ac:dyDescent="0.25">
      <c r="A8" t="s">
        <v>60</v>
      </c>
      <c r="B8" t="s">
        <v>61</v>
      </c>
      <c r="C8" t="s">
        <v>29</v>
      </c>
      <c r="D8" t="s">
        <v>62</v>
      </c>
      <c r="E8" t="s">
        <v>63</v>
      </c>
      <c r="F8" s="2" t="s">
        <v>41</v>
      </c>
      <c r="G8" t="s">
        <v>42</v>
      </c>
      <c r="H8" t="s">
        <v>43</v>
      </c>
      <c r="I8" t="s">
        <v>65</v>
      </c>
      <c r="J8" s="4">
        <v>61.50847457627119</v>
      </c>
      <c r="K8" t="s">
        <v>64</v>
      </c>
      <c r="L8">
        <f t="shared" si="0"/>
        <v>61.50847457627119</v>
      </c>
      <c r="M8" t="s">
        <v>37</v>
      </c>
      <c r="N8" s="2" t="s">
        <v>24</v>
      </c>
      <c r="O8" t="s">
        <v>66</v>
      </c>
      <c r="P8" t="s">
        <v>25</v>
      </c>
    </row>
    <row r="9" spans="1:16" x14ac:dyDescent="0.25">
      <c r="A9" t="s">
        <v>67</v>
      </c>
      <c r="B9" t="s">
        <v>68</v>
      </c>
      <c r="C9" t="s">
        <v>29</v>
      </c>
      <c r="D9" t="s">
        <v>69</v>
      </c>
      <c r="E9" t="s">
        <v>69</v>
      </c>
      <c r="F9" s="2" t="s">
        <v>41</v>
      </c>
      <c r="G9" t="s">
        <v>42</v>
      </c>
      <c r="H9" t="s">
        <v>43</v>
      </c>
      <c r="I9" t="s">
        <v>70</v>
      </c>
      <c r="J9" s="4">
        <v>61.50847457627119</v>
      </c>
      <c r="K9" t="s">
        <v>71</v>
      </c>
      <c r="L9">
        <f t="shared" si="0"/>
        <v>61.50847457627119</v>
      </c>
      <c r="M9" t="s">
        <v>37</v>
      </c>
      <c r="N9" s="2" t="s">
        <v>24</v>
      </c>
      <c r="O9" t="s">
        <v>72</v>
      </c>
      <c r="P9" t="s">
        <v>25</v>
      </c>
    </row>
    <row r="10" spans="1:16" x14ac:dyDescent="0.25">
      <c r="A10" t="s">
        <v>73</v>
      </c>
      <c r="B10" t="s">
        <v>74</v>
      </c>
      <c r="C10" t="s">
        <v>29</v>
      </c>
      <c r="D10" t="s">
        <v>75</v>
      </c>
      <c r="E10" t="s">
        <v>75</v>
      </c>
      <c r="F10" s="2" t="s">
        <v>41</v>
      </c>
      <c r="G10" t="s">
        <v>42</v>
      </c>
      <c r="H10" t="s">
        <v>43</v>
      </c>
      <c r="I10" t="s">
        <v>75</v>
      </c>
      <c r="J10" s="4">
        <v>61.50847457627119</v>
      </c>
      <c r="K10" t="s">
        <v>76</v>
      </c>
      <c r="L10">
        <f t="shared" si="0"/>
        <v>61.50847457627119</v>
      </c>
      <c r="M10" t="s">
        <v>37</v>
      </c>
      <c r="N10" s="2" t="s">
        <v>24</v>
      </c>
      <c r="O10" t="s">
        <v>77</v>
      </c>
      <c r="P10" t="s">
        <v>25</v>
      </c>
    </row>
    <row r="11" spans="1:16" x14ac:dyDescent="0.25">
      <c r="A11" t="s">
        <v>78</v>
      </c>
      <c r="B11" t="s">
        <v>79</v>
      </c>
      <c r="C11" t="s">
        <v>29</v>
      </c>
      <c r="D11" t="s">
        <v>80</v>
      </c>
      <c r="E11" t="s">
        <v>20</v>
      </c>
      <c r="F11" s="2" t="s">
        <v>41</v>
      </c>
      <c r="G11" t="s">
        <v>42</v>
      </c>
      <c r="H11" t="s">
        <v>43</v>
      </c>
      <c r="I11" t="s">
        <v>82</v>
      </c>
      <c r="J11" s="4">
        <v>61.50847457627119</v>
      </c>
      <c r="K11" t="s">
        <v>81</v>
      </c>
      <c r="L11">
        <f t="shared" si="0"/>
        <v>61.50847457627119</v>
      </c>
      <c r="M11" t="s">
        <v>37</v>
      </c>
      <c r="N11" s="2" t="s">
        <v>24</v>
      </c>
      <c r="O11" t="s">
        <v>83</v>
      </c>
      <c r="P11" t="s">
        <v>25</v>
      </c>
    </row>
    <row r="12" spans="1:16" x14ac:dyDescent="0.25">
      <c r="A12" t="s">
        <v>84</v>
      </c>
      <c r="B12" t="s">
        <v>85</v>
      </c>
      <c r="C12" t="s">
        <v>29</v>
      </c>
      <c r="D12" t="s">
        <v>86</v>
      </c>
      <c r="E12" t="s">
        <v>86</v>
      </c>
      <c r="F12" s="2" t="s">
        <v>41</v>
      </c>
      <c r="G12" t="s">
        <v>42</v>
      </c>
      <c r="H12" t="s">
        <v>43</v>
      </c>
      <c r="I12" t="s">
        <v>20</v>
      </c>
      <c r="J12" s="4">
        <v>61.50847457627119</v>
      </c>
      <c r="K12" t="s">
        <v>87</v>
      </c>
      <c r="L12">
        <f t="shared" si="0"/>
        <v>61.50847457627119</v>
      </c>
      <c r="M12" t="s">
        <v>37</v>
      </c>
      <c r="N12" s="2" t="s">
        <v>24</v>
      </c>
      <c r="O12" t="s">
        <v>20</v>
      </c>
      <c r="P12" t="s">
        <v>25</v>
      </c>
    </row>
    <row r="13" spans="1:16" x14ac:dyDescent="0.25">
      <c r="A13" t="s">
        <v>84</v>
      </c>
      <c r="B13" t="s">
        <v>85</v>
      </c>
      <c r="C13" t="s">
        <v>29</v>
      </c>
      <c r="D13" t="s">
        <v>86</v>
      </c>
      <c r="E13" t="s">
        <v>86</v>
      </c>
      <c r="F13" s="2" t="s">
        <v>88</v>
      </c>
      <c r="G13" t="s">
        <v>89</v>
      </c>
      <c r="H13" t="s">
        <v>29</v>
      </c>
      <c r="I13" t="s">
        <v>86</v>
      </c>
      <c r="J13" s="4">
        <v>3759.2881355932204</v>
      </c>
      <c r="K13" t="s">
        <v>87</v>
      </c>
      <c r="L13">
        <f t="shared" si="0"/>
        <v>3759.2881355932204</v>
      </c>
      <c r="M13" t="s">
        <v>37</v>
      </c>
      <c r="N13" s="2" t="s">
        <v>24</v>
      </c>
      <c r="O13" t="s">
        <v>90</v>
      </c>
      <c r="P13" t="s">
        <v>25</v>
      </c>
    </row>
    <row r="14" spans="1:16" x14ac:dyDescent="0.25">
      <c r="A14" t="s">
        <v>91</v>
      </c>
      <c r="B14" t="s">
        <v>92</v>
      </c>
      <c r="C14" t="s">
        <v>29</v>
      </c>
      <c r="D14" t="s">
        <v>93</v>
      </c>
      <c r="E14" t="s">
        <v>93</v>
      </c>
      <c r="F14" s="2" t="s">
        <v>41</v>
      </c>
      <c r="G14" t="s">
        <v>42</v>
      </c>
      <c r="H14" t="s">
        <v>43</v>
      </c>
      <c r="I14" t="s">
        <v>20</v>
      </c>
      <c r="J14" s="4">
        <v>61.50847457627119</v>
      </c>
      <c r="K14" t="s">
        <v>94</v>
      </c>
      <c r="L14">
        <f t="shared" si="0"/>
        <v>61.50847457627119</v>
      </c>
      <c r="M14" t="s">
        <v>37</v>
      </c>
      <c r="N14" s="2" t="s">
        <v>24</v>
      </c>
      <c r="O14" t="s">
        <v>20</v>
      </c>
      <c r="P14" t="s">
        <v>25</v>
      </c>
    </row>
    <row r="15" spans="1:16" x14ac:dyDescent="0.25">
      <c r="A15" t="s">
        <v>95</v>
      </c>
      <c r="B15" t="s">
        <v>96</v>
      </c>
      <c r="C15" t="s">
        <v>29</v>
      </c>
      <c r="D15" t="s">
        <v>97</v>
      </c>
      <c r="E15" t="s">
        <v>97</v>
      </c>
      <c r="F15" s="2" t="s">
        <v>41</v>
      </c>
      <c r="G15" t="s">
        <v>42</v>
      </c>
      <c r="H15" t="s">
        <v>43</v>
      </c>
      <c r="I15" t="s">
        <v>99</v>
      </c>
      <c r="J15" s="4">
        <v>61.50847457627119</v>
      </c>
      <c r="K15" t="s">
        <v>98</v>
      </c>
      <c r="L15">
        <f t="shared" si="0"/>
        <v>61.50847457627119</v>
      </c>
      <c r="M15" t="s">
        <v>37</v>
      </c>
      <c r="N15" s="2" t="s">
        <v>24</v>
      </c>
      <c r="O15" t="s">
        <v>100</v>
      </c>
      <c r="P15" t="s">
        <v>25</v>
      </c>
    </row>
    <row r="16" spans="1:16" x14ac:dyDescent="0.25">
      <c r="A16" t="s">
        <v>101</v>
      </c>
      <c r="B16" t="s">
        <v>102</v>
      </c>
      <c r="C16" t="s">
        <v>29</v>
      </c>
      <c r="D16" t="s">
        <v>103</v>
      </c>
      <c r="E16" t="s">
        <v>103</v>
      </c>
      <c r="F16" s="2" t="s">
        <v>41</v>
      </c>
      <c r="G16" t="s">
        <v>42</v>
      </c>
      <c r="H16" t="s">
        <v>43</v>
      </c>
      <c r="I16" t="s">
        <v>105</v>
      </c>
      <c r="J16" s="4">
        <v>61.50847457627119</v>
      </c>
      <c r="K16" t="s">
        <v>104</v>
      </c>
      <c r="L16">
        <f t="shared" si="0"/>
        <v>61.50847457627119</v>
      </c>
      <c r="M16" t="s">
        <v>37</v>
      </c>
      <c r="N16" s="2" t="s">
        <v>24</v>
      </c>
      <c r="O16" t="s">
        <v>106</v>
      </c>
      <c r="P16" t="s">
        <v>25</v>
      </c>
    </row>
    <row r="17" spans="1:16" x14ac:dyDescent="0.25">
      <c r="A17" t="s">
        <v>107</v>
      </c>
      <c r="B17" t="s">
        <v>108</v>
      </c>
      <c r="C17" t="s">
        <v>29</v>
      </c>
      <c r="D17" t="s">
        <v>109</v>
      </c>
      <c r="E17" t="s">
        <v>109</v>
      </c>
      <c r="F17" s="2" t="s">
        <v>41</v>
      </c>
      <c r="G17" t="s">
        <v>42</v>
      </c>
      <c r="H17" t="s">
        <v>43</v>
      </c>
      <c r="I17" t="s">
        <v>111</v>
      </c>
      <c r="J17" s="4">
        <v>61.50847457627119</v>
      </c>
      <c r="K17" t="s">
        <v>110</v>
      </c>
      <c r="L17">
        <f t="shared" si="0"/>
        <v>61.50847457627119</v>
      </c>
      <c r="M17" t="s">
        <v>37</v>
      </c>
      <c r="N17" s="2" t="s">
        <v>24</v>
      </c>
      <c r="O17" t="s">
        <v>112</v>
      </c>
      <c r="P17" t="s">
        <v>25</v>
      </c>
    </row>
    <row r="18" spans="1:16" x14ac:dyDescent="0.25">
      <c r="A18" t="s">
        <v>113</v>
      </c>
      <c r="B18" t="s">
        <v>114</v>
      </c>
      <c r="C18" t="s">
        <v>29</v>
      </c>
      <c r="D18" t="s">
        <v>115</v>
      </c>
      <c r="E18" t="s">
        <v>116</v>
      </c>
      <c r="F18" s="2" t="s">
        <v>41</v>
      </c>
      <c r="G18" t="s">
        <v>42</v>
      </c>
      <c r="H18" t="s">
        <v>43</v>
      </c>
      <c r="I18" t="s">
        <v>118</v>
      </c>
      <c r="J18" s="4">
        <v>61.50847457627119</v>
      </c>
      <c r="K18" t="s">
        <v>117</v>
      </c>
      <c r="L18">
        <f t="shared" si="0"/>
        <v>61.50847457627119</v>
      </c>
      <c r="M18" t="s">
        <v>37</v>
      </c>
      <c r="N18" s="2" t="s">
        <v>24</v>
      </c>
      <c r="O18" t="s">
        <v>119</v>
      </c>
      <c r="P18" t="s">
        <v>25</v>
      </c>
    </row>
    <row r="19" spans="1:16" x14ac:dyDescent="0.25">
      <c r="A19" t="s">
        <v>113</v>
      </c>
      <c r="B19" t="s">
        <v>114</v>
      </c>
      <c r="C19" t="s">
        <v>29</v>
      </c>
      <c r="D19" t="s">
        <v>115</v>
      </c>
      <c r="E19" t="s">
        <v>116</v>
      </c>
      <c r="F19" s="2" t="s">
        <v>88</v>
      </c>
      <c r="G19" t="s">
        <v>89</v>
      </c>
      <c r="H19" t="s">
        <v>29</v>
      </c>
      <c r="I19" t="s">
        <v>120</v>
      </c>
      <c r="J19" s="4">
        <v>3759.2881355932204</v>
      </c>
      <c r="K19" t="s">
        <v>117</v>
      </c>
      <c r="L19">
        <f t="shared" si="0"/>
        <v>3759.2881355932204</v>
      </c>
      <c r="M19" t="s">
        <v>37</v>
      </c>
      <c r="N19" s="2" t="s">
        <v>24</v>
      </c>
      <c r="O19" t="s">
        <v>121</v>
      </c>
      <c r="P19" t="s">
        <v>25</v>
      </c>
    </row>
    <row r="20" spans="1:16" x14ac:dyDescent="0.25">
      <c r="A20" t="s">
        <v>122</v>
      </c>
      <c r="B20" t="s">
        <v>123</v>
      </c>
      <c r="C20" t="s">
        <v>29</v>
      </c>
      <c r="D20" t="s">
        <v>124</v>
      </c>
      <c r="E20" t="s">
        <v>20</v>
      </c>
      <c r="F20" s="2" t="s">
        <v>41</v>
      </c>
      <c r="G20" t="s">
        <v>42</v>
      </c>
      <c r="H20" t="s">
        <v>43</v>
      </c>
      <c r="I20" t="s">
        <v>126</v>
      </c>
      <c r="J20" s="4">
        <v>61.50847457627119</v>
      </c>
      <c r="K20" t="s">
        <v>125</v>
      </c>
      <c r="L20">
        <f t="shared" si="0"/>
        <v>61.50847457627119</v>
      </c>
      <c r="M20" t="s">
        <v>37</v>
      </c>
      <c r="N20" s="2" t="s">
        <v>24</v>
      </c>
      <c r="O20" t="s">
        <v>127</v>
      </c>
      <c r="P20" t="s">
        <v>25</v>
      </c>
    </row>
    <row r="21" spans="1:16" x14ac:dyDescent="0.25">
      <c r="A21" t="s">
        <v>131</v>
      </c>
      <c r="B21" t="s">
        <v>132</v>
      </c>
      <c r="C21" t="s">
        <v>29</v>
      </c>
      <c r="D21" t="s">
        <v>133</v>
      </c>
      <c r="E21" t="s">
        <v>133</v>
      </c>
      <c r="F21" s="2" t="s">
        <v>41</v>
      </c>
      <c r="G21" t="s">
        <v>42</v>
      </c>
      <c r="H21" t="s">
        <v>43</v>
      </c>
      <c r="I21" t="s">
        <v>20</v>
      </c>
      <c r="J21" s="4">
        <v>61.50847457627119</v>
      </c>
      <c r="K21" t="s">
        <v>134</v>
      </c>
      <c r="L21">
        <f t="shared" si="0"/>
        <v>61.50847457627119</v>
      </c>
      <c r="M21" t="s">
        <v>37</v>
      </c>
      <c r="N21" s="2" t="s">
        <v>24</v>
      </c>
      <c r="O21" t="s">
        <v>20</v>
      </c>
      <c r="P21" t="s">
        <v>25</v>
      </c>
    </row>
    <row r="22" spans="1:16" x14ac:dyDescent="0.25">
      <c r="A22" t="s">
        <v>135</v>
      </c>
      <c r="B22" t="s">
        <v>136</v>
      </c>
      <c r="C22" t="s">
        <v>29</v>
      </c>
      <c r="D22" t="s">
        <v>137</v>
      </c>
      <c r="E22" t="s">
        <v>137</v>
      </c>
      <c r="F22" s="2" t="s">
        <v>41</v>
      </c>
      <c r="G22" t="s">
        <v>42</v>
      </c>
      <c r="H22" t="s">
        <v>43</v>
      </c>
      <c r="I22" t="s">
        <v>20</v>
      </c>
      <c r="J22" s="4">
        <v>61.50847457627119</v>
      </c>
      <c r="K22" t="s">
        <v>138</v>
      </c>
      <c r="L22">
        <f t="shared" si="0"/>
        <v>61.50847457627119</v>
      </c>
      <c r="M22" t="s">
        <v>37</v>
      </c>
      <c r="N22" s="2" t="s">
        <v>24</v>
      </c>
      <c r="O22" t="s">
        <v>20</v>
      </c>
      <c r="P22" t="s">
        <v>25</v>
      </c>
    </row>
    <row r="23" spans="1:16" x14ac:dyDescent="0.25">
      <c r="A23" t="s">
        <v>135</v>
      </c>
      <c r="B23" t="s">
        <v>136</v>
      </c>
      <c r="C23" t="s">
        <v>29</v>
      </c>
      <c r="D23" t="s">
        <v>137</v>
      </c>
      <c r="E23" t="s">
        <v>137</v>
      </c>
      <c r="F23" s="2" t="s">
        <v>88</v>
      </c>
      <c r="G23" t="s">
        <v>89</v>
      </c>
      <c r="H23" t="s">
        <v>29</v>
      </c>
      <c r="I23" t="s">
        <v>137</v>
      </c>
      <c r="J23" s="4">
        <v>3759.2881355932204</v>
      </c>
      <c r="K23" t="s">
        <v>138</v>
      </c>
      <c r="L23">
        <f t="shared" si="0"/>
        <v>3759.2881355932204</v>
      </c>
      <c r="M23" t="s">
        <v>37</v>
      </c>
      <c r="N23" s="2" t="s">
        <v>24</v>
      </c>
      <c r="O23" t="s">
        <v>139</v>
      </c>
      <c r="P23" t="s">
        <v>25</v>
      </c>
    </row>
    <row r="24" spans="1:16" x14ac:dyDescent="0.25">
      <c r="A24" t="s">
        <v>140</v>
      </c>
      <c r="B24" t="s">
        <v>141</v>
      </c>
      <c r="C24" t="s">
        <v>29</v>
      </c>
      <c r="D24" t="s">
        <v>142</v>
      </c>
      <c r="E24" t="s">
        <v>142</v>
      </c>
      <c r="F24" s="2" t="s">
        <v>41</v>
      </c>
      <c r="G24" t="s">
        <v>42</v>
      </c>
      <c r="H24" t="s">
        <v>43</v>
      </c>
      <c r="I24" t="s">
        <v>144</v>
      </c>
      <c r="J24" s="4">
        <v>61.50847457627119</v>
      </c>
      <c r="K24" t="s">
        <v>143</v>
      </c>
      <c r="L24">
        <f t="shared" si="0"/>
        <v>61.50847457627119</v>
      </c>
      <c r="M24" t="s">
        <v>37</v>
      </c>
      <c r="N24" s="2" t="s">
        <v>24</v>
      </c>
      <c r="O24" t="s">
        <v>145</v>
      </c>
      <c r="P24" t="s">
        <v>25</v>
      </c>
    </row>
    <row r="25" spans="1:16" x14ac:dyDescent="0.25">
      <c r="A25" t="s">
        <v>146</v>
      </c>
      <c r="B25" t="s">
        <v>147</v>
      </c>
      <c r="C25" t="s">
        <v>29</v>
      </c>
      <c r="D25" t="s">
        <v>148</v>
      </c>
      <c r="E25" t="s">
        <v>20</v>
      </c>
      <c r="F25" s="2" t="s">
        <v>41</v>
      </c>
      <c r="G25" t="s">
        <v>42</v>
      </c>
      <c r="H25" t="s">
        <v>43</v>
      </c>
      <c r="I25" t="s">
        <v>150</v>
      </c>
      <c r="J25" s="4">
        <v>61.50847457627119</v>
      </c>
      <c r="K25" t="s">
        <v>149</v>
      </c>
      <c r="L25">
        <f t="shared" si="0"/>
        <v>61.50847457627119</v>
      </c>
      <c r="M25" t="s">
        <v>37</v>
      </c>
      <c r="N25" s="2" t="s">
        <v>24</v>
      </c>
      <c r="O25" t="s">
        <v>151</v>
      </c>
      <c r="P25" t="s">
        <v>25</v>
      </c>
    </row>
    <row r="26" spans="1:16" x14ac:dyDescent="0.25">
      <c r="A26" t="s">
        <v>152</v>
      </c>
      <c r="B26" t="s">
        <v>153</v>
      </c>
      <c r="C26" t="s">
        <v>29</v>
      </c>
      <c r="D26" t="s">
        <v>154</v>
      </c>
      <c r="E26" t="s">
        <v>154</v>
      </c>
      <c r="F26" s="2" t="s">
        <v>41</v>
      </c>
      <c r="G26" t="s">
        <v>42</v>
      </c>
      <c r="H26" t="s">
        <v>43</v>
      </c>
      <c r="I26" t="s">
        <v>156</v>
      </c>
      <c r="J26" s="4">
        <v>61.50847457627119</v>
      </c>
      <c r="K26" t="s">
        <v>155</v>
      </c>
      <c r="L26">
        <f t="shared" si="0"/>
        <v>61.50847457627119</v>
      </c>
      <c r="M26" t="s">
        <v>37</v>
      </c>
      <c r="N26" s="2" t="s">
        <v>24</v>
      </c>
      <c r="O26" t="s">
        <v>157</v>
      </c>
      <c r="P26" t="s">
        <v>25</v>
      </c>
    </row>
    <row r="27" spans="1:16" x14ac:dyDescent="0.25">
      <c r="A27" t="s">
        <v>159</v>
      </c>
      <c r="B27" t="s">
        <v>160</v>
      </c>
      <c r="C27" t="s">
        <v>29</v>
      </c>
      <c r="D27" t="s">
        <v>161</v>
      </c>
      <c r="E27" t="s">
        <v>161</v>
      </c>
      <c r="F27" s="2" t="s">
        <v>41</v>
      </c>
      <c r="G27" t="s">
        <v>42</v>
      </c>
      <c r="H27" t="s">
        <v>43</v>
      </c>
      <c r="I27" t="s">
        <v>163</v>
      </c>
      <c r="J27" s="4">
        <v>61.50847457627119</v>
      </c>
      <c r="K27" t="s">
        <v>162</v>
      </c>
      <c r="L27">
        <f t="shared" si="0"/>
        <v>61.50847457627119</v>
      </c>
      <c r="M27" t="s">
        <v>37</v>
      </c>
      <c r="N27" s="2" t="s">
        <v>24</v>
      </c>
      <c r="O27" t="s">
        <v>164</v>
      </c>
      <c r="P27" t="s">
        <v>25</v>
      </c>
    </row>
    <row r="28" spans="1:16" x14ac:dyDescent="0.25">
      <c r="A28" t="s">
        <v>165</v>
      </c>
      <c r="B28" t="s">
        <v>166</v>
      </c>
      <c r="C28" t="s">
        <v>29</v>
      </c>
      <c r="D28" t="s">
        <v>167</v>
      </c>
      <c r="E28" t="s">
        <v>167</v>
      </c>
      <c r="F28" s="2" t="s">
        <v>41</v>
      </c>
      <c r="G28" t="s">
        <v>42</v>
      </c>
      <c r="H28" t="s">
        <v>43</v>
      </c>
      <c r="I28" t="s">
        <v>35</v>
      </c>
      <c r="J28" s="4">
        <v>61.50847457627119</v>
      </c>
      <c r="K28" t="s">
        <v>168</v>
      </c>
      <c r="L28">
        <f t="shared" si="0"/>
        <v>61.50847457627119</v>
      </c>
      <c r="M28" t="s">
        <v>37</v>
      </c>
      <c r="N28" s="2" t="s">
        <v>24</v>
      </c>
      <c r="O28" t="s">
        <v>169</v>
      </c>
      <c r="P28" t="s">
        <v>25</v>
      </c>
    </row>
    <row r="29" spans="1:16" x14ac:dyDescent="0.25">
      <c r="A29" t="s">
        <v>170</v>
      </c>
      <c r="B29" t="s">
        <v>171</v>
      </c>
      <c r="C29" t="s">
        <v>29</v>
      </c>
      <c r="D29" t="s">
        <v>172</v>
      </c>
      <c r="E29" t="s">
        <v>172</v>
      </c>
      <c r="F29" s="2" t="s">
        <v>41</v>
      </c>
      <c r="G29" t="s">
        <v>42</v>
      </c>
      <c r="H29" t="s">
        <v>43</v>
      </c>
      <c r="I29" t="s">
        <v>174</v>
      </c>
      <c r="J29" s="4">
        <v>61.50847457627119</v>
      </c>
      <c r="K29" t="s">
        <v>173</v>
      </c>
      <c r="L29">
        <f t="shared" si="0"/>
        <v>61.50847457627119</v>
      </c>
      <c r="M29" t="s">
        <v>37</v>
      </c>
      <c r="N29" s="2" t="s">
        <v>24</v>
      </c>
      <c r="O29" t="s">
        <v>175</v>
      </c>
      <c r="P29" t="s">
        <v>25</v>
      </c>
    </row>
    <row r="30" spans="1:16" x14ac:dyDescent="0.25">
      <c r="A30" t="s">
        <v>176</v>
      </c>
      <c r="B30" t="s">
        <v>177</v>
      </c>
      <c r="C30" t="s">
        <v>29</v>
      </c>
      <c r="D30" t="s">
        <v>178</v>
      </c>
      <c r="E30" t="s">
        <v>20</v>
      </c>
      <c r="F30" s="2" t="s">
        <v>41</v>
      </c>
      <c r="G30" t="s">
        <v>42</v>
      </c>
      <c r="H30" t="s">
        <v>43</v>
      </c>
      <c r="I30" t="s">
        <v>180</v>
      </c>
      <c r="J30" s="4">
        <v>61.50847457627119</v>
      </c>
      <c r="K30" t="s">
        <v>179</v>
      </c>
      <c r="L30">
        <f t="shared" si="0"/>
        <v>61.50847457627119</v>
      </c>
      <c r="M30" t="s">
        <v>37</v>
      </c>
      <c r="N30" s="2" t="s">
        <v>24</v>
      </c>
      <c r="O30" t="s">
        <v>181</v>
      </c>
      <c r="P30" t="s">
        <v>25</v>
      </c>
    </row>
    <row r="31" spans="1:16" x14ac:dyDescent="0.25">
      <c r="A31" t="s">
        <v>182</v>
      </c>
      <c r="B31" t="s">
        <v>183</v>
      </c>
      <c r="C31" t="s">
        <v>29</v>
      </c>
      <c r="D31" t="s">
        <v>184</v>
      </c>
      <c r="E31" t="s">
        <v>184</v>
      </c>
      <c r="F31" s="2" t="s">
        <v>41</v>
      </c>
      <c r="G31" t="s">
        <v>42</v>
      </c>
      <c r="H31" t="s">
        <v>43</v>
      </c>
      <c r="I31" t="s">
        <v>186</v>
      </c>
      <c r="J31" s="4">
        <v>61.50847457627119</v>
      </c>
      <c r="K31" t="s">
        <v>185</v>
      </c>
      <c r="L31">
        <f t="shared" si="0"/>
        <v>61.50847457627119</v>
      </c>
      <c r="M31" t="s">
        <v>37</v>
      </c>
      <c r="N31" s="2" t="s">
        <v>24</v>
      </c>
      <c r="O31" t="s">
        <v>187</v>
      </c>
      <c r="P31" t="s">
        <v>25</v>
      </c>
    </row>
    <row r="32" spans="1:16" x14ac:dyDescent="0.25">
      <c r="A32" t="s">
        <v>188</v>
      </c>
      <c r="B32" t="s">
        <v>189</v>
      </c>
      <c r="C32" t="s">
        <v>29</v>
      </c>
      <c r="D32" t="s">
        <v>190</v>
      </c>
      <c r="E32" t="s">
        <v>20</v>
      </c>
      <c r="F32" s="2" t="s">
        <v>41</v>
      </c>
      <c r="G32" t="s">
        <v>42</v>
      </c>
      <c r="H32" t="s">
        <v>43</v>
      </c>
      <c r="I32" t="s">
        <v>192</v>
      </c>
      <c r="J32" s="4">
        <v>61.50847457627119</v>
      </c>
      <c r="K32" t="s">
        <v>191</v>
      </c>
      <c r="L32">
        <f t="shared" si="0"/>
        <v>61.50847457627119</v>
      </c>
      <c r="M32" t="s">
        <v>37</v>
      </c>
      <c r="N32" s="2" t="s">
        <v>24</v>
      </c>
      <c r="O32" t="s">
        <v>193</v>
      </c>
      <c r="P32" t="s">
        <v>25</v>
      </c>
    </row>
    <row r="33" spans="1:16" x14ac:dyDescent="0.25">
      <c r="A33" t="s">
        <v>188</v>
      </c>
      <c r="B33" t="s">
        <v>189</v>
      </c>
      <c r="C33" t="s">
        <v>29</v>
      </c>
      <c r="D33" t="s">
        <v>190</v>
      </c>
      <c r="E33" t="s">
        <v>20</v>
      </c>
      <c r="F33" s="2" t="s">
        <v>88</v>
      </c>
      <c r="G33" t="s">
        <v>89</v>
      </c>
      <c r="H33" t="s">
        <v>29</v>
      </c>
      <c r="I33" t="s">
        <v>190</v>
      </c>
      <c r="J33" s="4">
        <v>3759.2881355932204</v>
      </c>
      <c r="K33" t="s">
        <v>191</v>
      </c>
      <c r="L33">
        <f t="shared" si="0"/>
        <v>3759.2881355932204</v>
      </c>
      <c r="M33" t="s">
        <v>37</v>
      </c>
      <c r="N33" s="2" t="s">
        <v>24</v>
      </c>
      <c r="O33" t="s">
        <v>194</v>
      </c>
      <c r="P33" t="s">
        <v>25</v>
      </c>
    </row>
    <row r="34" spans="1:16" x14ac:dyDescent="0.25">
      <c r="A34" t="s">
        <v>195</v>
      </c>
      <c r="B34" t="s">
        <v>196</v>
      </c>
      <c r="C34" t="s">
        <v>29</v>
      </c>
      <c r="D34" t="s">
        <v>197</v>
      </c>
      <c r="E34" t="s">
        <v>20</v>
      </c>
      <c r="F34" s="2" t="s">
        <v>41</v>
      </c>
      <c r="G34" t="s">
        <v>42</v>
      </c>
      <c r="H34" t="s">
        <v>43</v>
      </c>
      <c r="I34" t="s">
        <v>200</v>
      </c>
      <c r="J34" s="4">
        <v>61.50847457627119</v>
      </c>
      <c r="K34" t="s">
        <v>199</v>
      </c>
      <c r="L34">
        <f t="shared" si="0"/>
        <v>61.50847457627119</v>
      </c>
      <c r="M34" t="s">
        <v>37</v>
      </c>
      <c r="N34" s="2" t="s">
        <v>24</v>
      </c>
      <c r="O34" t="s">
        <v>201</v>
      </c>
      <c r="P34" t="s">
        <v>25</v>
      </c>
    </row>
    <row r="35" spans="1:16" x14ac:dyDescent="0.25">
      <c r="A35" t="s">
        <v>202</v>
      </c>
      <c r="B35" t="s">
        <v>203</v>
      </c>
      <c r="C35" t="s">
        <v>29</v>
      </c>
      <c r="D35" t="s">
        <v>204</v>
      </c>
      <c r="E35" t="s">
        <v>20</v>
      </c>
      <c r="F35" s="2" t="s">
        <v>41</v>
      </c>
      <c r="G35" t="s">
        <v>42</v>
      </c>
      <c r="H35" t="s">
        <v>43</v>
      </c>
      <c r="I35" t="s">
        <v>206</v>
      </c>
      <c r="J35" s="4">
        <v>61.50847457627119</v>
      </c>
      <c r="K35" t="s">
        <v>205</v>
      </c>
      <c r="L35">
        <f t="shared" si="0"/>
        <v>61.50847457627119</v>
      </c>
      <c r="M35" t="s">
        <v>37</v>
      </c>
      <c r="N35" s="2" t="s">
        <v>24</v>
      </c>
      <c r="O35" t="s">
        <v>207</v>
      </c>
      <c r="P35" t="s">
        <v>25</v>
      </c>
    </row>
    <row r="36" spans="1:16" x14ac:dyDescent="0.25">
      <c r="A36" t="s">
        <v>208</v>
      </c>
      <c r="B36" t="s">
        <v>209</v>
      </c>
      <c r="C36" t="s">
        <v>29</v>
      </c>
      <c r="D36" t="s">
        <v>210</v>
      </c>
      <c r="E36" t="s">
        <v>210</v>
      </c>
      <c r="F36" s="2" t="s">
        <v>41</v>
      </c>
      <c r="G36" t="s">
        <v>42</v>
      </c>
      <c r="H36" t="s">
        <v>43</v>
      </c>
      <c r="I36" t="s">
        <v>212</v>
      </c>
      <c r="J36" s="4">
        <v>61.50847457627119</v>
      </c>
      <c r="K36" t="s">
        <v>211</v>
      </c>
      <c r="L36">
        <f t="shared" si="0"/>
        <v>61.50847457627119</v>
      </c>
      <c r="M36" t="s">
        <v>37</v>
      </c>
      <c r="N36" s="2" t="s">
        <v>24</v>
      </c>
      <c r="O36" t="s">
        <v>213</v>
      </c>
      <c r="P36" t="s">
        <v>25</v>
      </c>
    </row>
    <row r="37" spans="1:16" x14ac:dyDescent="0.25">
      <c r="A37" t="s">
        <v>214</v>
      </c>
      <c r="B37" t="s">
        <v>215</v>
      </c>
      <c r="C37" t="s">
        <v>29</v>
      </c>
      <c r="D37" t="s">
        <v>216</v>
      </c>
      <c r="E37" t="s">
        <v>216</v>
      </c>
      <c r="F37" s="2" t="s">
        <v>41</v>
      </c>
      <c r="G37" t="s">
        <v>42</v>
      </c>
      <c r="H37" t="s">
        <v>43</v>
      </c>
      <c r="I37" t="s">
        <v>218</v>
      </c>
      <c r="J37" s="4">
        <v>61.50847457627119</v>
      </c>
      <c r="K37" t="s">
        <v>217</v>
      </c>
      <c r="L37">
        <f t="shared" si="0"/>
        <v>61.50847457627119</v>
      </c>
      <c r="M37" t="s">
        <v>37</v>
      </c>
      <c r="N37" s="2" t="s">
        <v>24</v>
      </c>
      <c r="O37" t="s">
        <v>219</v>
      </c>
      <c r="P37" t="s">
        <v>25</v>
      </c>
    </row>
    <row r="38" spans="1:16" x14ac:dyDescent="0.25">
      <c r="A38" t="s">
        <v>220</v>
      </c>
      <c r="B38" t="s">
        <v>221</v>
      </c>
      <c r="C38" t="s">
        <v>29</v>
      </c>
      <c r="D38" t="s">
        <v>222</v>
      </c>
      <c r="E38" t="s">
        <v>20</v>
      </c>
      <c r="F38" s="2" t="s">
        <v>41</v>
      </c>
      <c r="G38" t="s">
        <v>42</v>
      </c>
      <c r="H38" t="s">
        <v>43</v>
      </c>
      <c r="I38" t="s">
        <v>224</v>
      </c>
      <c r="J38" s="4">
        <v>61.50847457627119</v>
      </c>
      <c r="K38" t="s">
        <v>223</v>
      </c>
      <c r="L38">
        <f t="shared" si="0"/>
        <v>61.50847457627119</v>
      </c>
      <c r="M38" t="s">
        <v>37</v>
      </c>
      <c r="N38" s="2" t="s">
        <v>24</v>
      </c>
      <c r="O38" t="s">
        <v>225</v>
      </c>
      <c r="P38" t="s">
        <v>25</v>
      </c>
    </row>
    <row r="39" spans="1:16" x14ac:dyDescent="0.25">
      <c r="A39" t="s">
        <v>220</v>
      </c>
      <c r="B39" t="s">
        <v>221</v>
      </c>
      <c r="C39" t="s">
        <v>29</v>
      </c>
      <c r="D39" t="s">
        <v>222</v>
      </c>
      <c r="E39" t="s">
        <v>20</v>
      </c>
      <c r="F39" s="2" t="s">
        <v>88</v>
      </c>
      <c r="G39" t="s">
        <v>89</v>
      </c>
      <c r="H39" t="s">
        <v>29</v>
      </c>
      <c r="I39" t="s">
        <v>20</v>
      </c>
      <c r="J39" s="4">
        <v>3759.2881355932204</v>
      </c>
      <c r="K39" t="s">
        <v>223</v>
      </c>
      <c r="L39">
        <f t="shared" si="0"/>
        <v>3759.2881355932204</v>
      </c>
      <c r="M39" t="s">
        <v>37</v>
      </c>
      <c r="N39" s="2" t="s">
        <v>24</v>
      </c>
      <c r="O39" t="s">
        <v>20</v>
      </c>
      <c r="P39" t="s">
        <v>25</v>
      </c>
    </row>
    <row r="40" spans="1:16" x14ac:dyDescent="0.25">
      <c r="A40" t="s">
        <v>226</v>
      </c>
      <c r="B40" t="s">
        <v>227</v>
      </c>
      <c r="C40" t="s">
        <v>29</v>
      </c>
      <c r="D40" t="s">
        <v>198</v>
      </c>
      <c r="E40" t="s">
        <v>228</v>
      </c>
      <c r="F40" s="2" t="s">
        <v>41</v>
      </c>
      <c r="G40" t="s">
        <v>42</v>
      </c>
      <c r="H40" t="s">
        <v>43</v>
      </c>
      <c r="I40" t="s">
        <v>230</v>
      </c>
      <c r="J40" s="4">
        <v>61.50847457627119</v>
      </c>
      <c r="K40" t="s">
        <v>229</v>
      </c>
      <c r="L40">
        <f t="shared" si="0"/>
        <v>61.50847457627119</v>
      </c>
      <c r="M40" t="s">
        <v>37</v>
      </c>
      <c r="N40" s="2" t="s">
        <v>24</v>
      </c>
      <c r="O40" t="s">
        <v>231</v>
      </c>
      <c r="P40" t="s">
        <v>25</v>
      </c>
    </row>
    <row r="41" spans="1:16" x14ac:dyDescent="0.25">
      <c r="A41" t="s">
        <v>232</v>
      </c>
      <c r="B41" t="s">
        <v>233</v>
      </c>
      <c r="C41" t="s">
        <v>29</v>
      </c>
      <c r="D41" t="s">
        <v>234</v>
      </c>
      <c r="E41" t="s">
        <v>20</v>
      </c>
      <c r="F41" s="2" t="s">
        <v>41</v>
      </c>
      <c r="G41" t="s">
        <v>42</v>
      </c>
      <c r="H41" t="s">
        <v>43</v>
      </c>
      <c r="I41" t="s">
        <v>236</v>
      </c>
      <c r="J41" s="4">
        <v>61.50847457627119</v>
      </c>
      <c r="K41" t="s">
        <v>235</v>
      </c>
      <c r="L41">
        <f t="shared" si="0"/>
        <v>61.50847457627119</v>
      </c>
      <c r="M41" t="s">
        <v>37</v>
      </c>
      <c r="N41" s="2" t="s">
        <v>24</v>
      </c>
      <c r="O41" t="s">
        <v>237</v>
      </c>
      <c r="P41" t="s">
        <v>25</v>
      </c>
    </row>
    <row r="42" spans="1:16" x14ac:dyDescent="0.25">
      <c r="A42" t="s">
        <v>238</v>
      </c>
      <c r="B42" t="s">
        <v>239</v>
      </c>
      <c r="C42" t="s">
        <v>29</v>
      </c>
      <c r="D42" t="s">
        <v>240</v>
      </c>
      <c r="E42" t="s">
        <v>20</v>
      </c>
      <c r="F42" s="2" t="s">
        <v>41</v>
      </c>
      <c r="G42" t="s">
        <v>42</v>
      </c>
      <c r="H42" t="s">
        <v>43</v>
      </c>
      <c r="I42" t="s">
        <v>242</v>
      </c>
      <c r="J42" s="4">
        <v>61.50847457627119</v>
      </c>
      <c r="K42" t="s">
        <v>241</v>
      </c>
      <c r="L42">
        <f t="shared" si="0"/>
        <v>61.50847457627119</v>
      </c>
      <c r="M42" t="s">
        <v>37</v>
      </c>
      <c r="N42" s="2" t="s">
        <v>24</v>
      </c>
      <c r="O42" t="s">
        <v>243</v>
      </c>
      <c r="P42" t="s">
        <v>25</v>
      </c>
    </row>
    <row r="43" spans="1:16" x14ac:dyDescent="0.25">
      <c r="A43" t="s">
        <v>244</v>
      </c>
      <c r="B43" t="s">
        <v>245</v>
      </c>
      <c r="C43" t="s">
        <v>29</v>
      </c>
      <c r="D43" t="s">
        <v>246</v>
      </c>
      <c r="E43" t="s">
        <v>246</v>
      </c>
      <c r="F43" s="2" t="s">
        <v>41</v>
      </c>
      <c r="G43" t="s">
        <v>42</v>
      </c>
      <c r="H43" t="s">
        <v>43</v>
      </c>
      <c r="I43" t="s">
        <v>248</v>
      </c>
      <c r="J43" s="4">
        <v>61.50847457627119</v>
      </c>
      <c r="K43" t="s">
        <v>247</v>
      </c>
      <c r="L43">
        <f t="shared" si="0"/>
        <v>61.50847457627119</v>
      </c>
      <c r="M43" t="s">
        <v>37</v>
      </c>
      <c r="N43" s="2" t="s">
        <v>24</v>
      </c>
      <c r="O43" t="s">
        <v>249</v>
      </c>
      <c r="P43" t="s">
        <v>25</v>
      </c>
    </row>
    <row r="44" spans="1:16" x14ac:dyDescent="0.25">
      <c r="A44" t="s">
        <v>250</v>
      </c>
      <c r="B44" t="s">
        <v>251</v>
      </c>
      <c r="C44" t="s">
        <v>29</v>
      </c>
      <c r="D44" t="s">
        <v>252</v>
      </c>
      <c r="E44" t="s">
        <v>252</v>
      </c>
      <c r="F44" s="2" t="s">
        <v>41</v>
      </c>
      <c r="G44" t="s">
        <v>42</v>
      </c>
      <c r="H44" t="s">
        <v>43</v>
      </c>
      <c r="I44" t="s">
        <v>254</v>
      </c>
      <c r="J44" s="4">
        <v>61.50847457627119</v>
      </c>
      <c r="K44" t="s">
        <v>253</v>
      </c>
      <c r="L44">
        <f t="shared" si="0"/>
        <v>61.50847457627119</v>
      </c>
      <c r="M44" t="s">
        <v>37</v>
      </c>
      <c r="N44" s="2" t="s">
        <v>24</v>
      </c>
      <c r="O44" t="s">
        <v>255</v>
      </c>
      <c r="P44" t="s">
        <v>25</v>
      </c>
    </row>
    <row r="45" spans="1:16" x14ac:dyDescent="0.25">
      <c r="A45" t="s">
        <v>256</v>
      </c>
      <c r="B45" t="s">
        <v>257</v>
      </c>
      <c r="C45" t="s">
        <v>29</v>
      </c>
      <c r="D45" t="s">
        <v>258</v>
      </c>
      <c r="E45" t="s">
        <v>20</v>
      </c>
      <c r="F45" s="2" t="s">
        <v>41</v>
      </c>
      <c r="G45" t="s">
        <v>42</v>
      </c>
      <c r="H45" t="s">
        <v>43</v>
      </c>
      <c r="I45" t="s">
        <v>20</v>
      </c>
      <c r="J45" s="4">
        <v>61.50847457627119</v>
      </c>
      <c r="K45" t="s">
        <v>259</v>
      </c>
      <c r="L45">
        <f t="shared" si="0"/>
        <v>61.50847457627119</v>
      </c>
      <c r="M45" t="s">
        <v>37</v>
      </c>
      <c r="N45" s="2" t="s">
        <v>24</v>
      </c>
      <c r="O45" t="s">
        <v>20</v>
      </c>
      <c r="P45" t="s">
        <v>25</v>
      </c>
    </row>
    <row r="46" spans="1:16" x14ac:dyDescent="0.25">
      <c r="A46" t="s">
        <v>256</v>
      </c>
      <c r="B46" t="s">
        <v>257</v>
      </c>
      <c r="C46" t="s">
        <v>29</v>
      </c>
      <c r="D46" t="s">
        <v>258</v>
      </c>
      <c r="E46" t="s">
        <v>20</v>
      </c>
      <c r="F46" s="2" t="s">
        <v>88</v>
      </c>
      <c r="G46" t="s">
        <v>89</v>
      </c>
      <c r="H46" t="s">
        <v>29</v>
      </c>
      <c r="I46" t="s">
        <v>20</v>
      </c>
      <c r="J46" s="4">
        <v>3759.2881355932204</v>
      </c>
      <c r="K46" t="s">
        <v>259</v>
      </c>
      <c r="L46">
        <f t="shared" si="0"/>
        <v>3759.2881355932204</v>
      </c>
      <c r="M46" t="s">
        <v>37</v>
      </c>
      <c r="N46" s="2" t="s">
        <v>24</v>
      </c>
      <c r="O46" t="s">
        <v>20</v>
      </c>
      <c r="P46" t="s">
        <v>25</v>
      </c>
    </row>
    <row r="47" spans="1:16" x14ac:dyDescent="0.25">
      <c r="A47" t="s">
        <v>260</v>
      </c>
      <c r="B47" t="s">
        <v>261</v>
      </c>
      <c r="C47" t="s">
        <v>29</v>
      </c>
      <c r="D47" t="s">
        <v>234</v>
      </c>
      <c r="E47" t="s">
        <v>20</v>
      </c>
      <c r="F47" s="2" t="s">
        <v>41</v>
      </c>
      <c r="G47" t="s">
        <v>42</v>
      </c>
      <c r="H47" t="s">
        <v>43</v>
      </c>
      <c r="I47" t="s">
        <v>263</v>
      </c>
      <c r="J47" s="4">
        <v>61.50847457627119</v>
      </c>
      <c r="K47" t="s">
        <v>262</v>
      </c>
      <c r="L47">
        <f t="shared" si="0"/>
        <v>61.50847457627119</v>
      </c>
      <c r="M47" t="s">
        <v>37</v>
      </c>
      <c r="N47" s="2" t="s">
        <v>24</v>
      </c>
      <c r="O47" t="s">
        <v>264</v>
      </c>
      <c r="P47" t="s">
        <v>25</v>
      </c>
    </row>
    <row r="48" spans="1:16" x14ac:dyDescent="0.25">
      <c r="A48" t="s">
        <v>265</v>
      </c>
      <c r="B48" t="s">
        <v>266</v>
      </c>
      <c r="C48" t="s">
        <v>29</v>
      </c>
      <c r="D48" t="s">
        <v>267</v>
      </c>
      <c r="E48" t="s">
        <v>267</v>
      </c>
      <c r="F48" s="2" t="s">
        <v>41</v>
      </c>
      <c r="G48" t="s">
        <v>42</v>
      </c>
      <c r="H48" t="s">
        <v>43</v>
      </c>
      <c r="I48" t="s">
        <v>20</v>
      </c>
      <c r="J48" s="4">
        <v>61.50847457627119</v>
      </c>
      <c r="K48" t="s">
        <v>268</v>
      </c>
      <c r="L48">
        <f t="shared" si="0"/>
        <v>61.50847457627119</v>
      </c>
      <c r="M48" t="s">
        <v>37</v>
      </c>
      <c r="N48" s="2" t="s">
        <v>24</v>
      </c>
      <c r="O48" t="s">
        <v>20</v>
      </c>
      <c r="P48" t="s">
        <v>25</v>
      </c>
    </row>
    <row r="49" spans="1:16" x14ac:dyDescent="0.25">
      <c r="A49" t="s">
        <v>265</v>
      </c>
      <c r="B49" t="s">
        <v>266</v>
      </c>
      <c r="C49" t="s">
        <v>29</v>
      </c>
      <c r="D49" t="s">
        <v>267</v>
      </c>
      <c r="E49" t="s">
        <v>267</v>
      </c>
      <c r="F49" s="2" t="s">
        <v>88</v>
      </c>
      <c r="G49" t="s">
        <v>89</v>
      </c>
      <c r="H49" t="s">
        <v>29</v>
      </c>
      <c r="I49" t="s">
        <v>20</v>
      </c>
      <c r="J49" s="4">
        <v>3759.2881355932204</v>
      </c>
      <c r="K49" t="s">
        <v>268</v>
      </c>
      <c r="L49">
        <f t="shared" si="0"/>
        <v>3759.2881355932204</v>
      </c>
      <c r="M49" t="s">
        <v>37</v>
      </c>
      <c r="N49" s="2" t="s">
        <v>24</v>
      </c>
      <c r="O49" t="s">
        <v>20</v>
      </c>
      <c r="P49" t="s">
        <v>25</v>
      </c>
    </row>
    <row r="50" spans="1:16" x14ac:dyDescent="0.25">
      <c r="A50" t="s">
        <v>269</v>
      </c>
      <c r="B50" t="s">
        <v>270</v>
      </c>
      <c r="C50" t="s">
        <v>29</v>
      </c>
      <c r="D50" t="s">
        <v>271</v>
      </c>
      <c r="E50" t="s">
        <v>271</v>
      </c>
      <c r="F50" s="2" t="s">
        <v>41</v>
      </c>
      <c r="G50" t="s">
        <v>42</v>
      </c>
      <c r="H50" t="s">
        <v>43</v>
      </c>
      <c r="I50" t="s">
        <v>273</v>
      </c>
      <c r="J50" s="4">
        <v>61.50847457627119</v>
      </c>
      <c r="K50" t="s">
        <v>272</v>
      </c>
      <c r="L50">
        <f t="shared" si="0"/>
        <v>61.50847457627119</v>
      </c>
      <c r="M50" t="s">
        <v>37</v>
      </c>
      <c r="N50" s="2" t="s">
        <v>24</v>
      </c>
      <c r="O50" t="s">
        <v>274</v>
      </c>
      <c r="P50" t="s">
        <v>25</v>
      </c>
    </row>
    <row r="51" spans="1:16" x14ac:dyDescent="0.25">
      <c r="A51" t="s">
        <v>275</v>
      </c>
      <c r="B51" t="s">
        <v>276</v>
      </c>
      <c r="C51" t="s">
        <v>29</v>
      </c>
      <c r="D51" t="s">
        <v>277</v>
      </c>
      <c r="E51" t="s">
        <v>277</v>
      </c>
      <c r="F51" s="2" t="s">
        <v>41</v>
      </c>
      <c r="G51" t="s">
        <v>42</v>
      </c>
      <c r="H51" t="s">
        <v>43</v>
      </c>
      <c r="I51" t="s">
        <v>279</v>
      </c>
      <c r="J51" s="4">
        <v>61.50847457627119</v>
      </c>
      <c r="K51" t="s">
        <v>278</v>
      </c>
      <c r="L51">
        <f t="shared" si="0"/>
        <v>61.50847457627119</v>
      </c>
      <c r="M51" t="s">
        <v>37</v>
      </c>
      <c r="N51" s="2" t="s">
        <v>24</v>
      </c>
      <c r="O51" t="s">
        <v>280</v>
      </c>
      <c r="P51" t="s">
        <v>25</v>
      </c>
    </row>
    <row r="52" spans="1:16" x14ac:dyDescent="0.25">
      <c r="A52" t="s">
        <v>281</v>
      </c>
      <c r="B52" t="s">
        <v>282</v>
      </c>
      <c r="C52" t="s">
        <v>29</v>
      </c>
      <c r="D52" t="s">
        <v>31</v>
      </c>
      <c r="E52" t="s">
        <v>31</v>
      </c>
      <c r="F52" s="2" t="s">
        <v>41</v>
      </c>
      <c r="G52" t="s">
        <v>42</v>
      </c>
      <c r="H52" t="s">
        <v>43</v>
      </c>
      <c r="I52" t="s">
        <v>284</v>
      </c>
      <c r="J52" s="4">
        <v>61.50847457627119</v>
      </c>
      <c r="K52" t="s">
        <v>283</v>
      </c>
      <c r="L52">
        <f t="shared" si="0"/>
        <v>61.50847457627119</v>
      </c>
      <c r="M52" t="s">
        <v>37</v>
      </c>
      <c r="N52" s="2" t="s">
        <v>24</v>
      </c>
      <c r="O52" t="s">
        <v>285</v>
      </c>
      <c r="P52" t="s">
        <v>25</v>
      </c>
    </row>
    <row r="53" spans="1:16" x14ac:dyDescent="0.25">
      <c r="A53" t="s">
        <v>286</v>
      </c>
      <c r="B53" t="s">
        <v>287</v>
      </c>
      <c r="C53" t="s">
        <v>29</v>
      </c>
      <c r="D53" t="s">
        <v>288</v>
      </c>
      <c r="E53" t="s">
        <v>288</v>
      </c>
      <c r="F53" s="2" t="s">
        <v>41</v>
      </c>
      <c r="G53" t="s">
        <v>42</v>
      </c>
      <c r="H53" t="s">
        <v>43</v>
      </c>
      <c r="I53" t="s">
        <v>290</v>
      </c>
      <c r="J53" s="4">
        <v>61.50847457627119</v>
      </c>
      <c r="K53" t="s">
        <v>289</v>
      </c>
      <c r="L53">
        <f t="shared" si="0"/>
        <v>61.50847457627119</v>
      </c>
      <c r="M53" t="s">
        <v>37</v>
      </c>
      <c r="N53" s="2" t="s">
        <v>24</v>
      </c>
      <c r="O53" t="s">
        <v>291</v>
      </c>
      <c r="P53" t="s">
        <v>25</v>
      </c>
    </row>
    <row r="54" spans="1:16" x14ac:dyDescent="0.25">
      <c r="A54" t="s">
        <v>292</v>
      </c>
      <c r="B54" t="s">
        <v>293</v>
      </c>
      <c r="C54" t="s">
        <v>29</v>
      </c>
      <c r="D54" t="s">
        <v>294</v>
      </c>
      <c r="E54" t="s">
        <v>294</v>
      </c>
      <c r="F54" s="2" t="s">
        <v>41</v>
      </c>
      <c r="G54" t="s">
        <v>42</v>
      </c>
      <c r="H54" t="s">
        <v>43</v>
      </c>
      <c r="I54" t="s">
        <v>20</v>
      </c>
      <c r="J54" s="4">
        <v>61.50847457627119</v>
      </c>
      <c r="K54" t="s">
        <v>295</v>
      </c>
      <c r="L54">
        <f t="shared" si="0"/>
        <v>61.50847457627119</v>
      </c>
      <c r="M54" t="s">
        <v>37</v>
      </c>
      <c r="N54" s="2" t="s">
        <v>24</v>
      </c>
      <c r="O54" t="s">
        <v>20</v>
      </c>
      <c r="P54" t="s">
        <v>25</v>
      </c>
    </row>
    <row r="55" spans="1:16" x14ac:dyDescent="0.25">
      <c r="A55" t="s">
        <v>292</v>
      </c>
      <c r="B55" t="s">
        <v>293</v>
      </c>
      <c r="C55" t="s">
        <v>29</v>
      </c>
      <c r="D55" t="s">
        <v>294</v>
      </c>
      <c r="E55" t="s">
        <v>294</v>
      </c>
      <c r="F55" s="2" t="s">
        <v>88</v>
      </c>
      <c r="G55" t="s">
        <v>89</v>
      </c>
      <c r="H55" t="s">
        <v>29</v>
      </c>
      <c r="I55" t="s">
        <v>20</v>
      </c>
      <c r="J55" s="4">
        <v>3759.2881355932204</v>
      </c>
      <c r="K55" t="s">
        <v>295</v>
      </c>
      <c r="L55">
        <f t="shared" si="0"/>
        <v>3759.2881355932204</v>
      </c>
      <c r="M55" t="s">
        <v>37</v>
      </c>
      <c r="N55" s="2" t="s">
        <v>24</v>
      </c>
      <c r="O55" t="s">
        <v>20</v>
      </c>
      <c r="P55" t="s">
        <v>25</v>
      </c>
    </row>
    <row r="56" spans="1:16" x14ac:dyDescent="0.25">
      <c r="A56" t="s">
        <v>296</v>
      </c>
      <c r="B56" t="s">
        <v>297</v>
      </c>
      <c r="C56" t="s">
        <v>29</v>
      </c>
      <c r="D56" t="s">
        <v>298</v>
      </c>
      <c r="E56" t="s">
        <v>298</v>
      </c>
      <c r="F56" s="2" t="s">
        <v>41</v>
      </c>
      <c r="G56" t="s">
        <v>42</v>
      </c>
      <c r="H56" t="s">
        <v>43</v>
      </c>
      <c r="I56" t="s">
        <v>20</v>
      </c>
      <c r="J56" s="4">
        <v>61.50847457627119</v>
      </c>
      <c r="K56" t="s">
        <v>299</v>
      </c>
      <c r="L56">
        <f t="shared" si="0"/>
        <v>61.50847457627119</v>
      </c>
      <c r="M56" t="s">
        <v>37</v>
      </c>
      <c r="N56" s="2" t="s">
        <v>24</v>
      </c>
      <c r="O56" t="s">
        <v>20</v>
      </c>
      <c r="P56" t="s">
        <v>25</v>
      </c>
    </row>
    <row r="57" spans="1:16" x14ac:dyDescent="0.25">
      <c r="A57" t="s">
        <v>300</v>
      </c>
      <c r="B57" t="s">
        <v>301</v>
      </c>
      <c r="C57" t="s">
        <v>29</v>
      </c>
      <c r="D57" t="s">
        <v>302</v>
      </c>
      <c r="E57" t="s">
        <v>302</v>
      </c>
      <c r="F57" s="2" t="s">
        <v>41</v>
      </c>
      <c r="G57" t="s">
        <v>42</v>
      </c>
      <c r="H57" t="s">
        <v>43</v>
      </c>
      <c r="I57" t="s">
        <v>20</v>
      </c>
      <c r="J57" s="4">
        <v>61.50847457627119</v>
      </c>
      <c r="K57" t="s">
        <v>303</v>
      </c>
      <c r="L57">
        <f t="shared" si="0"/>
        <v>61.50847457627119</v>
      </c>
      <c r="M57" t="s">
        <v>37</v>
      </c>
      <c r="N57" s="2" t="s">
        <v>24</v>
      </c>
      <c r="O57" t="s">
        <v>20</v>
      </c>
      <c r="P57" t="s">
        <v>25</v>
      </c>
    </row>
    <row r="58" spans="1:16" x14ac:dyDescent="0.25">
      <c r="A58" t="s">
        <v>300</v>
      </c>
      <c r="B58" t="s">
        <v>301</v>
      </c>
      <c r="C58" t="s">
        <v>29</v>
      </c>
      <c r="D58" t="s">
        <v>302</v>
      </c>
      <c r="E58" t="s">
        <v>302</v>
      </c>
      <c r="F58" s="2" t="s">
        <v>88</v>
      </c>
      <c r="G58" t="s">
        <v>89</v>
      </c>
      <c r="H58" t="s">
        <v>29</v>
      </c>
      <c r="I58" t="s">
        <v>20</v>
      </c>
      <c r="J58" s="4">
        <v>3759.2881355932204</v>
      </c>
      <c r="K58" t="s">
        <v>303</v>
      </c>
      <c r="L58">
        <f t="shared" si="0"/>
        <v>3759.2881355932204</v>
      </c>
      <c r="M58" t="s">
        <v>37</v>
      </c>
      <c r="N58" s="2" t="s">
        <v>24</v>
      </c>
      <c r="O58" t="s">
        <v>20</v>
      </c>
      <c r="P58" t="s">
        <v>25</v>
      </c>
    </row>
    <row r="59" spans="1:16" x14ac:dyDescent="0.25">
      <c r="A59" t="s">
        <v>304</v>
      </c>
      <c r="B59" t="s">
        <v>305</v>
      </c>
      <c r="C59" t="s">
        <v>29</v>
      </c>
      <c r="D59" t="s">
        <v>306</v>
      </c>
      <c r="E59" t="s">
        <v>306</v>
      </c>
      <c r="F59" s="2" t="s">
        <v>41</v>
      </c>
      <c r="G59" t="s">
        <v>42</v>
      </c>
      <c r="H59" t="s">
        <v>43</v>
      </c>
      <c r="I59" t="s">
        <v>20</v>
      </c>
      <c r="J59" s="4">
        <v>61.50847457627119</v>
      </c>
      <c r="K59" t="s">
        <v>307</v>
      </c>
      <c r="L59">
        <f t="shared" si="0"/>
        <v>61.50847457627119</v>
      </c>
      <c r="M59" t="s">
        <v>37</v>
      </c>
      <c r="N59" s="2" t="s">
        <v>24</v>
      </c>
      <c r="O59" t="s">
        <v>20</v>
      </c>
      <c r="P59" t="s">
        <v>25</v>
      </c>
    </row>
    <row r="60" spans="1:16" x14ac:dyDescent="0.25">
      <c r="A60" t="s">
        <v>308</v>
      </c>
      <c r="B60" t="s">
        <v>309</v>
      </c>
      <c r="C60" t="s">
        <v>29</v>
      </c>
      <c r="D60" t="s">
        <v>310</v>
      </c>
      <c r="E60" t="s">
        <v>310</v>
      </c>
      <c r="F60" s="2" t="s">
        <v>41</v>
      </c>
      <c r="G60" t="s">
        <v>42</v>
      </c>
      <c r="H60" t="s">
        <v>43</v>
      </c>
      <c r="I60" t="s">
        <v>20</v>
      </c>
      <c r="J60" s="4">
        <v>61.50847457627119</v>
      </c>
      <c r="K60" t="s">
        <v>311</v>
      </c>
      <c r="L60">
        <f t="shared" si="0"/>
        <v>61.50847457627119</v>
      </c>
      <c r="M60" t="s">
        <v>37</v>
      </c>
      <c r="N60" s="2" t="s">
        <v>24</v>
      </c>
      <c r="O60" t="s">
        <v>20</v>
      </c>
      <c r="P60" t="s">
        <v>25</v>
      </c>
    </row>
    <row r="61" spans="1:16" x14ac:dyDescent="0.25">
      <c r="A61" t="s">
        <v>312</v>
      </c>
      <c r="B61" t="s">
        <v>313</v>
      </c>
      <c r="C61" t="s">
        <v>29</v>
      </c>
      <c r="D61" t="s">
        <v>161</v>
      </c>
      <c r="E61" t="s">
        <v>161</v>
      </c>
      <c r="F61" s="2" t="s">
        <v>41</v>
      </c>
      <c r="G61" t="s">
        <v>42</v>
      </c>
      <c r="H61" t="s">
        <v>43</v>
      </c>
      <c r="I61" t="s">
        <v>20</v>
      </c>
      <c r="J61" s="4">
        <v>61.50847457627119</v>
      </c>
      <c r="K61" t="s">
        <v>314</v>
      </c>
      <c r="L61">
        <f t="shared" si="0"/>
        <v>61.50847457627119</v>
      </c>
      <c r="M61" t="s">
        <v>37</v>
      </c>
      <c r="N61" s="2" t="s">
        <v>24</v>
      </c>
      <c r="O61" t="s">
        <v>20</v>
      </c>
      <c r="P61" t="s">
        <v>25</v>
      </c>
    </row>
    <row r="62" spans="1:16" x14ac:dyDescent="0.25">
      <c r="A62" t="s">
        <v>315</v>
      </c>
      <c r="B62" t="s">
        <v>316</v>
      </c>
      <c r="C62" t="s">
        <v>29</v>
      </c>
      <c r="D62" t="s">
        <v>317</v>
      </c>
      <c r="E62" t="s">
        <v>317</v>
      </c>
      <c r="F62" s="2" t="s">
        <v>41</v>
      </c>
      <c r="G62" t="s">
        <v>42</v>
      </c>
      <c r="H62" t="s">
        <v>43</v>
      </c>
      <c r="I62" t="s">
        <v>20</v>
      </c>
      <c r="J62" s="4">
        <v>61.50847457627119</v>
      </c>
      <c r="K62" t="s">
        <v>318</v>
      </c>
      <c r="L62">
        <f t="shared" si="0"/>
        <v>61.50847457627119</v>
      </c>
      <c r="M62" t="s">
        <v>37</v>
      </c>
      <c r="N62" s="2" t="s">
        <v>24</v>
      </c>
      <c r="O62" t="s">
        <v>20</v>
      </c>
      <c r="P62" t="s">
        <v>25</v>
      </c>
    </row>
    <row r="63" spans="1:16" x14ac:dyDescent="0.25">
      <c r="A63" t="s">
        <v>315</v>
      </c>
      <c r="B63" t="s">
        <v>316</v>
      </c>
      <c r="C63" t="s">
        <v>29</v>
      </c>
      <c r="D63" t="s">
        <v>317</v>
      </c>
      <c r="E63" t="s">
        <v>317</v>
      </c>
      <c r="F63" s="2" t="s">
        <v>88</v>
      </c>
      <c r="G63" t="s">
        <v>89</v>
      </c>
      <c r="H63" t="s">
        <v>29</v>
      </c>
      <c r="I63" t="s">
        <v>20</v>
      </c>
      <c r="J63" s="4">
        <v>3759.2881355932204</v>
      </c>
      <c r="K63" t="s">
        <v>318</v>
      </c>
      <c r="L63">
        <f t="shared" si="0"/>
        <v>3759.2881355932204</v>
      </c>
      <c r="M63" t="s">
        <v>37</v>
      </c>
      <c r="N63" s="2" t="s">
        <v>24</v>
      </c>
      <c r="O63" t="s">
        <v>20</v>
      </c>
      <c r="P63" t="s">
        <v>25</v>
      </c>
    </row>
    <row r="64" spans="1:16" x14ac:dyDescent="0.25">
      <c r="A64" t="s">
        <v>319</v>
      </c>
      <c r="B64" t="s">
        <v>320</v>
      </c>
      <c r="C64" t="s">
        <v>29</v>
      </c>
      <c r="D64" t="s">
        <v>321</v>
      </c>
      <c r="E64" t="s">
        <v>321</v>
      </c>
      <c r="F64" s="2" t="s">
        <v>41</v>
      </c>
      <c r="G64" t="s">
        <v>42</v>
      </c>
      <c r="H64" t="s">
        <v>43</v>
      </c>
      <c r="I64" t="s">
        <v>20</v>
      </c>
      <c r="J64" s="4">
        <v>61.50847457627119</v>
      </c>
      <c r="K64" t="s">
        <v>322</v>
      </c>
      <c r="L64">
        <f t="shared" si="0"/>
        <v>61.50847457627119</v>
      </c>
      <c r="M64" t="s">
        <v>37</v>
      </c>
      <c r="N64" s="2" t="s">
        <v>24</v>
      </c>
      <c r="O64" t="s">
        <v>20</v>
      </c>
      <c r="P64" t="s">
        <v>25</v>
      </c>
    </row>
    <row r="65" spans="1:16" x14ac:dyDescent="0.25">
      <c r="A65" t="s">
        <v>323</v>
      </c>
      <c r="B65" t="s">
        <v>324</v>
      </c>
      <c r="C65" t="s">
        <v>29</v>
      </c>
      <c r="D65" t="s">
        <v>325</v>
      </c>
      <c r="E65" t="s">
        <v>325</v>
      </c>
      <c r="F65" s="2" t="s">
        <v>41</v>
      </c>
      <c r="G65" t="s">
        <v>42</v>
      </c>
      <c r="H65" t="s">
        <v>43</v>
      </c>
      <c r="I65" t="s">
        <v>20</v>
      </c>
      <c r="J65" s="4">
        <v>61.50847457627119</v>
      </c>
      <c r="K65" t="s">
        <v>326</v>
      </c>
      <c r="L65">
        <f t="shared" si="0"/>
        <v>61.50847457627119</v>
      </c>
      <c r="M65" t="s">
        <v>37</v>
      </c>
      <c r="N65" s="2" t="s">
        <v>24</v>
      </c>
      <c r="O65" t="s">
        <v>20</v>
      </c>
      <c r="P65" t="s">
        <v>25</v>
      </c>
    </row>
    <row r="66" spans="1:16" ht="15" x14ac:dyDescent="0.25">
      <c r="A66" t="s">
        <v>327</v>
      </c>
      <c r="B66" t="s">
        <v>328</v>
      </c>
      <c r="C66" t="s">
        <v>29</v>
      </c>
      <c r="D66" t="s">
        <v>329</v>
      </c>
      <c r="E66" t="s">
        <v>20</v>
      </c>
      <c r="F66" s="2" t="s">
        <v>41</v>
      </c>
      <c r="G66" t="s">
        <v>42</v>
      </c>
      <c r="H66" t="s">
        <v>43</v>
      </c>
      <c r="I66" t="s">
        <v>20</v>
      </c>
      <c r="J66" s="4">
        <v>61.50847457627119</v>
      </c>
      <c r="K66" t="s">
        <v>330</v>
      </c>
      <c r="L66">
        <f t="shared" si="0"/>
        <v>61.50847457627119</v>
      </c>
      <c r="M66" t="s">
        <v>37</v>
      </c>
      <c r="N66" s="2" t="s">
        <v>24</v>
      </c>
      <c r="O66" t="s">
        <v>20</v>
      </c>
      <c r="P66" t="s">
        <v>25</v>
      </c>
    </row>
    <row r="67" spans="1:16" ht="15" x14ac:dyDescent="0.25">
      <c r="A67" t="s">
        <v>327</v>
      </c>
      <c r="B67" t="s">
        <v>328</v>
      </c>
      <c r="C67" t="s">
        <v>29</v>
      </c>
      <c r="D67" t="s">
        <v>329</v>
      </c>
      <c r="E67" t="s">
        <v>20</v>
      </c>
      <c r="F67" s="2" t="s">
        <v>88</v>
      </c>
      <c r="G67" t="s">
        <v>89</v>
      </c>
      <c r="H67" t="s">
        <v>29</v>
      </c>
      <c r="I67" t="s">
        <v>20</v>
      </c>
      <c r="J67" s="4">
        <v>3759.2881355932204</v>
      </c>
      <c r="K67" t="s">
        <v>330</v>
      </c>
      <c r="L67">
        <f t="shared" si="0"/>
        <v>3759.2881355932204</v>
      </c>
      <c r="M67" t="s">
        <v>37</v>
      </c>
      <c r="N67" s="2" t="s">
        <v>24</v>
      </c>
      <c r="O67" t="s">
        <v>20</v>
      </c>
      <c r="P67" t="s">
        <v>25</v>
      </c>
    </row>
    <row r="68" spans="1:16" ht="15" x14ac:dyDescent="0.25">
      <c r="A68" t="s">
        <v>331</v>
      </c>
      <c r="B68" t="s">
        <v>332</v>
      </c>
      <c r="C68" t="s">
        <v>29</v>
      </c>
      <c r="D68" t="s">
        <v>333</v>
      </c>
      <c r="E68" t="s">
        <v>333</v>
      </c>
      <c r="F68" s="2" t="s">
        <v>41</v>
      </c>
      <c r="G68" t="s">
        <v>42</v>
      </c>
      <c r="H68" t="s">
        <v>43</v>
      </c>
      <c r="I68" t="s">
        <v>335</v>
      </c>
      <c r="J68" s="4">
        <v>61.50847457627119</v>
      </c>
      <c r="K68" t="s">
        <v>334</v>
      </c>
      <c r="L68">
        <f t="shared" si="0"/>
        <v>61.50847457627119</v>
      </c>
      <c r="M68" t="s">
        <v>37</v>
      </c>
      <c r="N68" s="2" t="s">
        <v>24</v>
      </c>
      <c r="O68" t="s">
        <v>336</v>
      </c>
      <c r="P68" t="s">
        <v>25</v>
      </c>
    </row>
    <row r="69" spans="1:16" ht="15" x14ac:dyDescent="0.25">
      <c r="A69" t="s">
        <v>337</v>
      </c>
      <c r="B69" t="s">
        <v>338</v>
      </c>
      <c r="C69" t="s">
        <v>29</v>
      </c>
      <c r="D69" t="s">
        <v>339</v>
      </c>
      <c r="E69" t="s">
        <v>339</v>
      </c>
      <c r="F69" s="2" t="s">
        <v>41</v>
      </c>
      <c r="G69" t="s">
        <v>42</v>
      </c>
      <c r="H69" t="s">
        <v>43</v>
      </c>
      <c r="I69" t="s">
        <v>341</v>
      </c>
      <c r="J69" s="4">
        <v>61.50847457627119</v>
      </c>
      <c r="K69" t="s">
        <v>340</v>
      </c>
      <c r="L69">
        <f t="shared" si="0"/>
        <v>61.50847457627119</v>
      </c>
      <c r="M69" t="s">
        <v>37</v>
      </c>
      <c r="N69" s="2" t="s">
        <v>24</v>
      </c>
      <c r="O69" t="s">
        <v>342</v>
      </c>
      <c r="P69" t="s">
        <v>25</v>
      </c>
    </row>
    <row r="70" spans="1:16" ht="15" x14ac:dyDescent="0.25">
      <c r="A70" t="s">
        <v>343</v>
      </c>
      <c r="B70" t="s">
        <v>344</v>
      </c>
      <c r="C70" t="s">
        <v>29</v>
      </c>
      <c r="D70" t="s">
        <v>345</v>
      </c>
      <c r="E70" t="s">
        <v>345</v>
      </c>
      <c r="F70" s="2" t="s">
        <v>41</v>
      </c>
      <c r="G70" t="s">
        <v>42</v>
      </c>
      <c r="H70" t="s">
        <v>43</v>
      </c>
      <c r="I70" t="s">
        <v>347</v>
      </c>
      <c r="J70" s="4">
        <v>61.50847457627119</v>
      </c>
      <c r="K70" t="s">
        <v>346</v>
      </c>
      <c r="L70">
        <f t="shared" ref="L70:L115" si="1">J70</f>
        <v>61.50847457627119</v>
      </c>
      <c r="M70" t="s">
        <v>37</v>
      </c>
      <c r="N70" s="2" t="s">
        <v>24</v>
      </c>
      <c r="O70" t="s">
        <v>348</v>
      </c>
      <c r="P70" t="s">
        <v>25</v>
      </c>
    </row>
    <row r="71" spans="1:16" ht="15" x14ac:dyDescent="0.25">
      <c r="A71" t="s">
        <v>349</v>
      </c>
      <c r="B71" t="s">
        <v>350</v>
      </c>
      <c r="C71" t="s">
        <v>29</v>
      </c>
      <c r="D71" t="s">
        <v>351</v>
      </c>
      <c r="E71" t="s">
        <v>351</v>
      </c>
      <c r="F71" s="2" t="s">
        <v>41</v>
      </c>
      <c r="G71" t="s">
        <v>42</v>
      </c>
      <c r="H71" t="s">
        <v>43</v>
      </c>
      <c r="I71" t="s">
        <v>353</v>
      </c>
      <c r="J71" s="4">
        <v>61.50847457627119</v>
      </c>
      <c r="K71" t="s">
        <v>352</v>
      </c>
      <c r="L71">
        <f t="shared" si="1"/>
        <v>61.50847457627119</v>
      </c>
      <c r="M71" t="s">
        <v>37</v>
      </c>
      <c r="N71" s="2" t="s">
        <v>24</v>
      </c>
      <c r="O71" t="s">
        <v>354</v>
      </c>
      <c r="P71" t="s">
        <v>25</v>
      </c>
    </row>
    <row r="72" spans="1:16" ht="15" x14ac:dyDescent="0.25">
      <c r="A72" t="s">
        <v>355</v>
      </c>
      <c r="B72" t="s">
        <v>356</v>
      </c>
      <c r="C72" t="s">
        <v>29</v>
      </c>
      <c r="D72" t="s">
        <v>357</v>
      </c>
      <c r="E72" t="s">
        <v>357</v>
      </c>
      <c r="F72" s="2" t="s">
        <v>41</v>
      </c>
      <c r="G72" t="s">
        <v>42</v>
      </c>
      <c r="H72" t="s">
        <v>43</v>
      </c>
      <c r="I72" t="s">
        <v>20</v>
      </c>
      <c r="J72" s="4">
        <v>61.50847457627119</v>
      </c>
      <c r="K72" t="s">
        <v>358</v>
      </c>
      <c r="L72">
        <f t="shared" si="1"/>
        <v>61.50847457627119</v>
      </c>
      <c r="M72" t="s">
        <v>37</v>
      </c>
      <c r="N72" s="2" t="s">
        <v>24</v>
      </c>
      <c r="O72" t="s">
        <v>20</v>
      </c>
      <c r="P72" t="s">
        <v>25</v>
      </c>
    </row>
    <row r="73" spans="1:16" ht="15" x14ac:dyDescent="0.25">
      <c r="A73" t="s">
        <v>355</v>
      </c>
      <c r="B73" t="s">
        <v>356</v>
      </c>
      <c r="C73" t="s">
        <v>29</v>
      </c>
      <c r="D73" t="s">
        <v>357</v>
      </c>
      <c r="E73" t="s">
        <v>357</v>
      </c>
      <c r="F73" s="2" t="s">
        <v>88</v>
      </c>
      <c r="G73" t="s">
        <v>89</v>
      </c>
      <c r="H73" t="s">
        <v>29</v>
      </c>
      <c r="I73" t="s">
        <v>20</v>
      </c>
      <c r="J73" s="4">
        <v>3759.2881355932204</v>
      </c>
      <c r="K73" t="s">
        <v>358</v>
      </c>
      <c r="L73">
        <f t="shared" si="1"/>
        <v>3759.2881355932204</v>
      </c>
      <c r="M73" t="s">
        <v>37</v>
      </c>
      <c r="N73" s="2" t="s">
        <v>24</v>
      </c>
      <c r="O73" t="s">
        <v>20</v>
      </c>
      <c r="P73" t="s">
        <v>25</v>
      </c>
    </row>
    <row r="74" spans="1:16" ht="15" x14ac:dyDescent="0.25">
      <c r="A74" t="s">
        <v>359</v>
      </c>
      <c r="B74" t="s">
        <v>360</v>
      </c>
      <c r="C74" t="s">
        <v>29</v>
      </c>
      <c r="D74" t="s">
        <v>361</v>
      </c>
      <c r="E74" t="s">
        <v>361</v>
      </c>
      <c r="F74" s="2" t="s">
        <v>41</v>
      </c>
      <c r="G74" t="s">
        <v>42</v>
      </c>
      <c r="H74" t="s">
        <v>43</v>
      </c>
      <c r="I74" t="s">
        <v>363</v>
      </c>
      <c r="J74" s="4">
        <v>61.50847457627119</v>
      </c>
      <c r="K74" t="s">
        <v>362</v>
      </c>
      <c r="L74">
        <f t="shared" si="1"/>
        <v>61.50847457627119</v>
      </c>
      <c r="M74" t="s">
        <v>37</v>
      </c>
      <c r="N74" s="2" t="s">
        <v>24</v>
      </c>
      <c r="O74" t="s">
        <v>364</v>
      </c>
      <c r="P74" t="s">
        <v>25</v>
      </c>
    </row>
    <row r="75" spans="1:16" ht="15" x14ac:dyDescent="0.25">
      <c r="A75" t="s">
        <v>365</v>
      </c>
      <c r="B75" t="s">
        <v>366</v>
      </c>
      <c r="C75" t="s">
        <v>29</v>
      </c>
      <c r="D75" t="s">
        <v>367</v>
      </c>
      <c r="E75" t="s">
        <v>367</v>
      </c>
      <c r="F75" s="2" t="s">
        <v>41</v>
      </c>
      <c r="G75" t="s">
        <v>42</v>
      </c>
      <c r="H75" t="s">
        <v>43</v>
      </c>
      <c r="I75" t="s">
        <v>368</v>
      </c>
      <c r="J75" s="4">
        <v>61.50847457627119</v>
      </c>
      <c r="K75" t="s">
        <v>369</v>
      </c>
      <c r="L75">
        <f t="shared" si="1"/>
        <v>61.50847457627119</v>
      </c>
      <c r="M75" t="s">
        <v>37</v>
      </c>
      <c r="N75" s="2" t="s">
        <v>24</v>
      </c>
      <c r="O75" t="s">
        <v>370</v>
      </c>
      <c r="P75" t="s">
        <v>25</v>
      </c>
    </row>
    <row r="76" spans="1:16" ht="15" x14ac:dyDescent="0.25">
      <c r="A76" t="s">
        <v>371</v>
      </c>
      <c r="B76" t="s">
        <v>372</v>
      </c>
      <c r="C76" t="s">
        <v>29</v>
      </c>
      <c r="D76" t="s">
        <v>373</v>
      </c>
      <c r="E76" t="s">
        <v>373</v>
      </c>
      <c r="F76" s="2" t="s">
        <v>41</v>
      </c>
      <c r="G76" t="s">
        <v>42</v>
      </c>
      <c r="H76" t="s">
        <v>43</v>
      </c>
      <c r="I76" t="s">
        <v>375</v>
      </c>
      <c r="J76" s="4">
        <v>61.50847457627119</v>
      </c>
      <c r="K76" t="s">
        <v>374</v>
      </c>
      <c r="L76">
        <f t="shared" si="1"/>
        <v>61.50847457627119</v>
      </c>
      <c r="M76" t="s">
        <v>37</v>
      </c>
      <c r="N76" s="2" t="s">
        <v>24</v>
      </c>
      <c r="O76" t="s">
        <v>376</v>
      </c>
      <c r="P76" t="s">
        <v>25</v>
      </c>
    </row>
    <row r="77" spans="1:16" ht="15" x14ac:dyDescent="0.25">
      <c r="A77" t="s">
        <v>378</v>
      </c>
      <c r="B77" t="s">
        <v>379</v>
      </c>
      <c r="C77" t="s">
        <v>29</v>
      </c>
      <c r="D77" t="s">
        <v>345</v>
      </c>
      <c r="E77" t="s">
        <v>345</v>
      </c>
      <c r="F77" s="2" t="s">
        <v>41</v>
      </c>
      <c r="G77" t="s">
        <v>42</v>
      </c>
      <c r="H77" t="s">
        <v>43</v>
      </c>
      <c r="I77" t="s">
        <v>380</v>
      </c>
      <c r="J77" s="4">
        <v>61.50847457627119</v>
      </c>
      <c r="K77" t="s">
        <v>381</v>
      </c>
      <c r="L77">
        <f t="shared" si="1"/>
        <v>61.50847457627119</v>
      </c>
      <c r="M77" t="s">
        <v>37</v>
      </c>
      <c r="N77" s="2" t="s">
        <v>24</v>
      </c>
      <c r="O77" t="s">
        <v>382</v>
      </c>
      <c r="P77" t="s">
        <v>25</v>
      </c>
    </row>
    <row r="78" spans="1:16" ht="15" x14ac:dyDescent="0.25">
      <c r="A78" t="s">
        <v>383</v>
      </c>
      <c r="B78" t="s">
        <v>384</v>
      </c>
      <c r="C78" t="s">
        <v>19</v>
      </c>
      <c r="D78" t="s">
        <v>21</v>
      </c>
      <c r="E78" t="s">
        <v>21</v>
      </c>
      <c r="F78" s="2" t="s">
        <v>386</v>
      </c>
      <c r="G78" t="s">
        <v>387</v>
      </c>
      <c r="H78" t="s">
        <v>26</v>
      </c>
      <c r="I78" t="s">
        <v>35</v>
      </c>
      <c r="J78" s="4">
        <v>75.677966101694921</v>
      </c>
      <c r="K78" t="s">
        <v>385</v>
      </c>
      <c r="L78">
        <f t="shared" si="1"/>
        <v>75.677966101694921</v>
      </c>
      <c r="M78" t="s">
        <v>37</v>
      </c>
      <c r="N78" s="2" t="s">
        <v>24</v>
      </c>
      <c r="O78" t="s">
        <v>377</v>
      </c>
      <c r="P78" t="s">
        <v>25</v>
      </c>
    </row>
    <row r="79" spans="1:16" ht="15" x14ac:dyDescent="0.25">
      <c r="A79" t="s">
        <v>390</v>
      </c>
      <c r="B79" t="s">
        <v>391</v>
      </c>
      <c r="C79" t="s">
        <v>29</v>
      </c>
      <c r="D79" t="s">
        <v>392</v>
      </c>
      <c r="E79" t="s">
        <v>392</v>
      </c>
      <c r="F79" s="2" t="s">
        <v>41</v>
      </c>
      <c r="G79" t="s">
        <v>42</v>
      </c>
      <c r="H79" t="s">
        <v>43</v>
      </c>
      <c r="I79" t="s">
        <v>394</v>
      </c>
      <c r="J79" s="4">
        <v>61.50847457627119</v>
      </c>
      <c r="K79" t="s">
        <v>393</v>
      </c>
      <c r="L79">
        <f t="shared" si="1"/>
        <v>61.50847457627119</v>
      </c>
      <c r="M79" t="s">
        <v>37</v>
      </c>
      <c r="N79" s="2" t="s">
        <v>24</v>
      </c>
      <c r="O79" t="s">
        <v>395</v>
      </c>
      <c r="P79" t="s">
        <v>25</v>
      </c>
    </row>
    <row r="80" spans="1:16" ht="15" x14ac:dyDescent="0.25">
      <c r="A80" t="s">
        <v>396</v>
      </c>
      <c r="B80" t="s">
        <v>397</v>
      </c>
      <c r="C80" t="s">
        <v>29</v>
      </c>
      <c r="D80" t="s">
        <v>20</v>
      </c>
      <c r="E80" t="s">
        <v>20</v>
      </c>
      <c r="F80" s="2" t="s">
        <v>41</v>
      </c>
      <c r="G80" t="s">
        <v>42</v>
      </c>
      <c r="H80" t="s">
        <v>43</v>
      </c>
      <c r="I80" t="s">
        <v>20</v>
      </c>
      <c r="J80" s="4">
        <v>61.50847457627119</v>
      </c>
      <c r="K80" t="s">
        <v>398</v>
      </c>
      <c r="L80">
        <f t="shared" si="1"/>
        <v>61.50847457627119</v>
      </c>
      <c r="M80" t="s">
        <v>37</v>
      </c>
      <c r="N80" s="2" t="s">
        <v>24</v>
      </c>
      <c r="O80" t="s">
        <v>20</v>
      </c>
      <c r="P80" t="s">
        <v>25</v>
      </c>
    </row>
    <row r="81" spans="1:16" ht="15" x14ac:dyDescent="0.25">
      <c r="A81" t="s">
        <v>399</v>
      </c>
      <c r="B81" t="s">
        <v>400</v>
      </c>
      <c r="C81" t="s">
        <v>29</v>
      </c>
      <c r="D81" t="s">
        <v>401</v>
      </c>
      <c r="E81" t="s">
        <v>401</v>
      </c>
      <c r="F81" s="2" t="s">
        <v>41</v>
      </c>
      <c r="G81" t="s">
        <v>42</v>
      </c>
      <c r="H81" t="s">
        <v>43</v>
      </c>
      <c r="I81" t="s">
        <v>403</v>
      </c>
      <c r="J81" s="4">
        <v>61.50847457627119</v>
      </c>
      <c r="K81" t="s">
        <v>402</v>
      </c>
      <c r="L81">
        <f t="shared" si="1"/>
        <v>61.50847457627119</v>
      </c>
      <c r="M81" t="s">
        <v>37</v>
      </c>
      <c r="N81" s="2" t="s">
        <v>24</v>
      </c>
      <c r="O81" t="s">
        <v>404</v>
      </c>
      <c r="P81" t="s">
        <v>25</v>
      </c>
    </row>
    <row r="82" spans="1:16" ht="15" x14ac:dyDescent="0.25">
      <c r="A82" t="s">
        <v>405</v>
      </c>
      <c r="B82" t="s">
        <v>406</v>
      </c>
      <c r="C82" t="s">
        <v>29</v>
      </c>
      <c r="D82" t="s">
        <v>31</v>
      </c>
      <c r="E82" t="s">
        <v>31</v>
      </c>
      <c r="F82" s="2" t="s">
        <v>41</v>
      </c>
      <c r="G82" t="s">
        <v>42</v>
      </c>
      <c r="H82" t="s">
        <v>43</v>
      </c>
      <c r="I82" t="s">
        <v>408</v>
      </c>
      <c r="J82" s="4">
        <v>61.50847457627119</v>
      </c>
      <c r="K82" t="s">
        <v>407</v>
      </c>
      <c r="L82">
        <f t="shared" si="1"/>
        <v>61.50847457627119</v>
      </c>
      <c r="M82" t="s">
        <v>37</v>
      </c>
      <c r="N82" s="2" t="s">
        <v>24</v>
      </c>
      <c r="O82" t="s">
        <v>409</v>
      </c>
      <c r="P82" t="s">
        <v>25</v>
      </c>
    </row>
    <row r="83" spans="1:16" ht="15" x14ac:dyDescent="0.25">
      <c r="A83" t="s">
        <v>410</v>
      </c>
      <c r="B83" t="s">
        <v>411</v>
      </c>
      <c r="C83" t="s">
        <v>29</v>
      </c>
      <c r="D83" t="s">
        <v>389</v>
      </c>
      <c r="E83" t="s">
        <v>389</v>
      </c>
      <c r="F83" s="2" t="s">
        <v>41</v>
      </c>
      <c r="G83" t="s">
        <v>42</v>
      </c>
      <c r="H83" t="s">
        <v>43</v>
      </c>
      <c r="I83" t="s">
        <v>413</v>
      </c>
      <c r="J83" s="4">
        <v>61.50847457627119</v>
      </c>
      <c r="K83" t="s">
        <v>412</v>
      </c>
      <c r="L83">
        <f t="shared" si="1"/>
        <v>61.50847457627119</v>
      </c>
      <c r="M83" t="s">
        <v>37</v>
      </c>
      <c r="N83" s="2" t="s">
        <v>24</v>
      </c>
      <c r="O83" t="s">
        <v>414</v>
      </c>
      <c r="P83" t="s">
        <v>25</v>
      </c>
    </row>
    <row r="84" spans="1:16" ht="15" x14ac:dyDescent="0.25">
      <c r="A84" t="s">
        <v>415</v>
      </c>
      <c r="B84" t="s">
        <v>416</v>
      </c>
      <c r="C84" t="s">
        <v>29</v>
      </c>
      <c r="D84" t="s">
        <v>417</v>
      </c>
      <c r="E84" t="s">
        <v>20</v>
      </c>
      <c r="F84" s="2" t="s">
        <v>41</v>
      </c>
      <c r="G84" t="s">
        <v>42</v>
      </c>
      <c r="H84" t="s">
        <v>43</v>
      </c>
      <c r="I84" t="s">
        <v>419</v>
      </c>
      <c r="J84" s="4">
        <v>61.50847457627119</v>
      </c>
      <c r="K84" t="s">
        <v>418</v>
      </c>
      <c r="L84">
        <f t="shared" si="1"/>
        <v>61.50847457627119</v>
      </c>
      <c r="M84" t="s">
        <v>37</v>
      </c>
      <c r="N84" s="2" t="s">
        <v>24</v>
      </c>
      <c r="O84" t="s">
        <v>420</v>
      </c>
      <c r="P84" t="s">
        <v>25</v>
      </c>
    </row>
    <row r="85" spans="1:16" ht="15" x14ac:dyDescent="0.25">
      <c r="A85" t="s">
        <v>421</v>
      </c>
      <c r="B85" t="s">
        <v>422</v>
      </c>
      <c r="C85" t="s">
        <v>29</v>
      </c>
      <c r="D85" t="s">
        <v>423</v>
      </c>
      <c r="E85" t="s">
        <v>20</v>
      </c>
      <c r="F85" s="2" t="s">
        <v>41</v>
      </c>
      <c r="G85" t="s">
        <v>42</v>
      </c>
      <c r="H85" t="s">
        <v>43</v>
      </c>
      <c r="I85" t="s">
        <v>425</v>
      </c>
      <c r="J85" s="4">
        <v>61.50847457627119</v>
      </c>
      <c r="K85" t="s">
        <v>424</v>
      </c>
      <c r="L85">
        <f t="shared" si="1"/>
        <v>61.50847457627119</v>
      </c>
      <c r="M85" t="s">
        <v>37</v>
      </c>
      <c r="N85" s="2" t="s">
        <v>24</v>
      </c>
      <c r="O85" t="s">
        <v>426</v>
      </c>
      <c r="P85" t="s">
        <v>25</v>
      </c>
    </row>
    <row r="86" spans="1:16" ht="15" x14ac:dyDescent="0.25">
      <c r="A86" t="s">
        <v>429</v>
      </c>
      <c r="B86" t="s">
        <v>430</v>
      </c>
      <c r="C86" t="s">
        <v>19</v>
      </c>
      <c r="D86" t="s">
        <v>20</v>
      </c>
      <c r="E86" t="s">
        <v>20</v>
      </c>
      <c r="F86" s="2" t="s">
        <v>432</v>
      </c>
      <c r="G86" t="s">
        <v>433</v>
      </c>
      <c r="H86" t="s">
        <v>26</v>
      </c>
      <c r="I86" t="s">
        <v>158</v>
      </c>
      <c r="J86" s="4">
        <v>323.3983050847458</v>
      </c>
      <c r="K86" t="s">
        <v>431</v>
      </c>
      <c r="L86">
        <f t="shared" si="1"/>
        <v>323.3983050847458</v>
      </c>
      <c r="M86" t="s">
        <v>37</v>
      </c>
      <c r="N86" s="2" t="s">
        <v>24</v>
      </c>
      <c r="O86" t="s">
        <v>434</v>
      </c>
      <c r="P86" t="s">
        <v>25</v>
      </c>
    </row>
    <row r="87" spans="1:16" ht="15" x14ac:dyDescent="0.25">
      <c r="A87" t="s">
        <v>435</v>
      </c>
      <c r="B87" t="s">
        <v>436</v>
      </c>
      <c r="C87" t="s">
        <v>19</v>
      </c>
      <c r="D87" t="s">
        <v>20</v>
      </c>
      <c r="E87" t="s">
        <v>20</v>
      </c>
      <c r="F87" s="2" t="s">
        <v>432</v>
      </c>
      <c r="G87" t="s">
        <v>433</v>
      </c>
      <c r="H87" t="s">
        <v>26</v>
      </c>
      <c r="I87" t="s">
        <v>158</v>
      </c>
      <c r="J87" s="4">
        <v>323.3983050847458</v>
      </c>
      <c r="K87" t="s">
        <v>437</v>
      </c>
      <c r="L87">
        <f t="shared" si="1"/>
        <v>323.3983050847458</v>
      </c>
      <c r="M87" t="s">
        <v>37</v>
      </c>
      <c r="N87" s="2" t="s">
        <v>24</v>
      </c>
      <c r="O87" t="s">
        <v>434</v>
      </c>
      <c r="P87" t="s">
        <v>25</v>
      </c>
    </row>
    <row r="88" spans="1:16" ht="15" x14ac:dyDescent="0.25">
      <c r="A88" t="s">
        <v>438</v>
      </c>
      <c r="B88" t="s">
        <v>439</v>
      </c>
      <c r="C88" t="s">
        <v>19</v>
      </c>
      <c r="D88" t="s">
        <v>20</v>
      </c>
      <c r="E88" t="s">
        <v>20</v>
      </c>
      <c r="F88" s="2" t="s">
        <v>432</v>
      </c>
      <c r="G88" t="s">
        <v>433</v>
      </c>
      <c r="H88" t="s">
        <v>26</v>
      </c>
      <c r="I88" t="s">
        <v>158</v>
      </c>
      <c r="J88" s="4">
        <v>323.3983050847458</v>
      </c>
      <c r="K88" t="s">
        <v>440</v>
      </c>
      <c r="L88">
        <f t="shared" si="1"/>
        <v>323.3983050847458</v>
      </c>
      <c r="M88" t="s">
        <v>37</v>
      </c>
      <c r="N88" s="2" t="s">
        <v>24</v>
      </c>
      <c r="O88" t="s">
        <v>434</v>
      </c>
      <c r="P88" t="s">
        <v>25</v>
      </c>
    </row>
    <row r="89" spans="1:16" ht="15" x14ac:dyDescent="0.25">
      <c r="A89" t="s">
        <v>441</v>
      </c>
      <c r="B89" t="s">
        <v>442</v>
      </c>
      <c r="C89" t="s">
        <v>19</v>
      </c>
      <c r="D89" t="s">
        <v>20</v>
      </c>
      <c r="E89" t="s">
        <v>20</v>
      </c>
      <c r="F89" s="2" t="s">
        <v>432</v>
      </c>
      <c r="G89" t="s">
        <v>433</v>
      </c>
      <c r="H89" t="s">
        <v>26</v>
      </c>
      <c r="I89" t="s">
        <v>158</v>
      </c>
      <c r="J89" s="4">
        <v>323.3983050847458</v>
      </c>
      <c r="K89" t="s">
        <v>443</v>
      </c>
      <c r="L89">
        <f t="shared" si="1"/>
        <v>323.3983050847458</v>
      </c>
      <c r="M89" t="s">
        <v>37</v>
      </c>
      <c r="N89" s="2" t="s">
        <v>24</v>
      </c>
      <c r="O89" t="s">
        <v>434</v>
      </c>
      <c r="P89" t="s">
        <v>25</v>
      </c>
    </row>
    <row r="90" spans="1:16" ht="15" x14ac:dyDescent="0.25">
      <c r="A90" t="s">
        <v>444</v>
      </c>
      <c r="B90" t="s">
        <v>445</v>
      </c>
      <c r="C90" t="s">
        <v>19</v>
      </c>
      <c r="D90" t="s">
        <v>20</v>
      </c>
      <c r="E90" t="s">
        <v>20</v>
      </c>
      <c r="F90" s="2" t="s">
        <v>447</v>
      </c>
      <c r="G90" t="s">
        <v>448</v>
      </c>
      <c r="H90" t="s">
        <v>26</v>
      </c>
      <c r="I90" t="s">
        <v>28</v>
      </c>
      <c r="J90" s="4">
        <v>23010</v>
      </c>
      <c r="K90" t="s">
        <v>446</v>
      </c>
      <c r="L90">
        <f t="shared" si="1"/>
        <v>23010</v>
      </c>
      <c r="M90" t="s">
        <v>37</v>
      </c>
      <c r="N90" s="2" t="s">
        <v>33</v>
      </c>
      <c r="O90" t="s">
        <v>20</v>
      </c>
      <c r="P90" t="s">
        <v>34</v>
      </c>
    </row>
    <row r="91" spans="1:16" ht="15" x14ac:dyDescent="0.25">
      <c r="A91" t="s">
        <v>449</v>
      </c>
      <c r="B91" t="s">
        <v>450</v>
      </c>
      <c r="C91" t="s">
        <v>451</v>
      </c>
      <c r="D91" t="s">
        <v>20</v>
      </c>
      <c r="E91" t="s">
        <v>20</v>
      </c>
      <c r="F91" s="2" t="s">
        <v>453</v>
      </c>
      <c r="G91" t="s">
        <v>454</v>
      </c>
      <c r="H91" t="s">
        <v>26</v>
      </c>
      <c r="I91" t="s">
        <v>21</v>
      </c>
      <c r="J91" s="4">
        <v>177.06779661016949</v>
      </c>
      <c r="K91" t="s">
        <v>452</v>
      </c>
      <c r="L91">
        <f t="shared" si="1"/>
        <v>177.06779661016949</v>
      </c>
      <c r="M91" t="s">
        <v>37</v>
      </c>
      <c r="N91" s="2" t="s">
        <v>24</v>
      </c>
      <c r="O91" t="s">
        <v>427</v>
      </c>
      <c r="P91" t="s">
        <v>25</v>
      </c>
    </row>
    <row r="92" spans="1:16" ht="15" x14ac:dyDescent="0.25">
      <c r="A92" t="s">
        <v>449</v>
      </c>
      <c r="B92" t="s">
        <v>450</v>
      </c>
      <c r="C92" t="s">
        <v>451</v>
      </c>
      <c r="D92" t="s">
        <v>20</v>
      </c>
      <c r="E92" t="s">
        <v>20</v>
      </c>
      <c r="F92" s="2" t="s">
        <v>455</v>
      </c>
      <c r="G92" t="s">
        <v>456</v>
      </c>
      <c r="H92" t="s">
        <v>26</v>
      </c>
      <c r="I92" t="s">
        <v>21</v>
      </c>
      <c r="J92" s="4">
        <v>324.55238095238093</v>
      </c>
      <c r="K92" t="s">
        <v>452</v>
      </c>
      <c r="L92">
        <f t="shared" si="1"/>
        <v>324.55238095238093</v>
      </c>
      <c r="M92" t="s">
        <v>37</v>
      </c>
      <c r="N92" s="2" t="s">
        <v>457</v>
      </c>
      <c r="O92" t="s">
        <v>27</v>
      </c>
      <c r="P92" t="s">
        <v>458</v>
      </c>
    </row>
    <row r="93" spans="1:16" ht="15" x14ac:dyDescent="0.25">
      <c r="A93" t="s">
        <v>459</v>
      </c>
      <c r="B93" t="s">
        <v>460</v>
      </c>
      <c r="C93" t="s">
        <v>19</v>
      </c>
      <c r="D93" t="s">
        <v>20</v>
      </c>
      <c r="E93" t="s">
        <v>20</v>
      </c>
      <c r="F93" s="2" t="s">
        <v>461</v>
      </c>
      <c r="G93" t="s">
        <v>462</v>
      </c>
      <c r="H93" t="s">
        <v>463</v>
      </c>
      <c r="I93" t="s">
        <v>32</v>
      </c>
      <c r="J93" s="4">
        <v>90.661016949152554</v>
      </c>
      <c r="K93" t="s">
        <v>464</v>
      </c>
      <c r="L93">
        <f t="shared" si="1"/>
        <v>90.661016949152554</v>
      </c>
      <c r="M93" t="s">
        <v>37</v>
      </c>
      <c r="N93" s="2" t="s">
        <v>24</v>
      </c>
      <c r="O93" t="s">
        <v>97</v>
      </c>
      <c r="P93" t="s">
        <v>25</v>
      </c>
    </row>
    <row r="94" spans="1:16" ht="15" x14ac:dyDescent="0.25">
      <c r="A94" t="s">
        <v>465</v>
      </c>
      <c r="B94" t="s">
        <v>466</v>
      </c>
      <c r="C94" t="s">
        <v>29</v>
      </c>
      <c r="D94" t="s">
        <v>28</v>
      </c>
      <c r="E94" t="s">
        <v>28</v>
      </c>
      <c r="F94" s="2" t="s">
        <v>41</v>
      </c>
      <c r="G94" t="s">
        <v>42</v>
      </c>
      <c r="H94" t="s">
        <v>43</v>
      </c>
      <c r="I94" t="s">
        <v>467</v>
      </c>
      <c r="J94" s="4">
        <v>61.50847457627119</v>
      </c>
      <c r="K94" t="s">
        <v>468</v>
      </c>
      <c r="L94">
        <f t="shared" si="1"/>
        <v>61.50847457627119</v>
      </c>
      <c r="M94" t="s">
        <v>37</v>
      </c>
      <c r="N94" s="2" t="s">
        <v>24</v>
      </c>
      <c r="O94" t="s">
        <v>469</v>
      </c>
      <c r="P94" t="s">
        <v>25</v>
      </c>
    </row>
    <row r="95" spans="1:16" ht="15" x14ac:dyDescent="0.25">
      <c r="A95" t="s">
        <v>470</v>
      </c>
      <c r="B95" t="s">
        <v>471</v>
      </c>
      <c r="C95" t="s">
        <v>19</v>
      </c>
      <c r="D95" t="s">
        <v>20</v>
      </c>
      <c r="E95" t="s">
        <v>20</v>
      </c>
      <c r="F95" s="2" t="s">
        <v>474</v>
      </c>
      <c r="G95" t="s">
        <v>475</v>
      </c>
      <c r="H95" t="s">
        <v>26</v>
      </c>
      <c r="I95" t="s">
        <v>21</v>
      </c>
      <c r="J95" s="4">
        <v>58886.720000000001</v>
      </c>
      <c r="K95" t="s">
        <v>472</v>
      </c>
      <c r="L95">
        <f t="shared" si="1"/>
        <v>58886.720000000001</v>
      </c>
      <c r="M95" t="s">
        <v>37</v>
      </c>
      <c r="N95" s="2" t="s">
        <v>22</v>
      </c>
      <c r="O95" t="s">
        <v>20</v>
      </c>
      <c r="P95" t="s">
        <v>23</v>
      </c>
    </row>
    <row r="96" spans="1:16" ht="15" x14ac:dyDescent="0.25">
      <c r="A96" t="s">
        <v>470</v>
      </c>
      <c r="B96" t="s">
        <v>471</v>
      </c>
      <c r="C96" t="s">
        <v>19</v>
      </c>
      <c r="D96" t="s">
        <v>20</v>
      </c>
      <c r="E96" t="s">
        <v>20</v>
      </c>
      <c r="F96" s="2" t="s">
        <v>478</v>
      </c>
      <c r="G96" t="s">
        <v>479</v>
      </c>
      <c r="H96" t="s">
        <v>26</v>
      </c>
      <c r="I96" t="s">
        <v>27</v>
      </c>
      <c r="J96" s="4">
        <v>11532.483050847459</v>
      </c>
      <c r="K96" t="s">
        <v>472</v>
      </c>
      <c r="L96">
        <f t="shared" si="1"/>
        <v>11532.483050847459</v>
      </c>
      <c r="M96" t="s">
        <v>37</v>
      </c>
      <c r="N96" s="2" t="s">
        <v>24</v>
      </c>
      <c r="O96" t="s">
        <v>480</v>
      </c>
      <c r="P96" t="s">
        <v>25</v>
      </c>
    </row>
    <row r="97" spans="1:16" ht="15" x14ac:dyDescent="0.25">
      <c r="A97" t="s">
        <v>481</v>
      </c>
      <c r="B97" t="s">
        <v>482</v>
      </c>
      <c r="C97" t="s">
        <v>19</v>
      </c>
      <c r="D97" t="s">
        <v>20</v>
      </c>
      <c r="E97" t="s">
        <v>20</v>
      </c>
      <c r="F97" s="2" t="s">
        <v>484</v>
      </c>
      <c r="G97" t="s">
        <v>485</v>
      </c>
      <c r="H97" t="s">
        <v>26</v>
      </c>
      <c r="I97" t="s">
        <v>30</v>
      </c>
      <c r="J97" s="4">
        <v>108813.55932203391</v>
      </c>
      <c r="K97" t="s">
        <v>483</v>
      </c>
      <c r="L97">
        <f t="shared" si="1"/>
        <v>108813.55932203391</v>
      </c>
      <c r="M97" t="s">
        <v>37</v>
      </c>
      <c r="N97" s="2" t="s">
        <v>24</v>
      </c>
      <c r="O97" t="s">
        <v>486</v>
      </c>
      <c r="P97" t="s">
        <v>25</v>
      </c>
    </row>
    <row r="98" spans="1:16" ht="15" x14ac:dyDescent="0.25">
      <c r="A98" t="s">
        <v>481</v>
      </c>
      <c r="B98" t="s">
        <v>482</v>
      </c>
      <c r="C98" t="s">
        <v>19</v>
      </c>
      <c r="D98" t="s">
        <v>20</v>
      </c>
      <c r="E98" t="s">
        <v>20</v>
      </c>
      <c r="F98" s="2" t="s">
        <v>487</v>
      </c>
      <c r="G98" t="s">
        <v>488</v>
      </c>
      <c r="H98" t="s">
        <v>489</v>
      </c>
      <c r="I98" t="s">
        <v>36</v>
      </c>
      <c r="J98" s="4">
        <v>30.254237288135599</v>
      </c>
      <c r="K98" t="s">
        <v>483</v>
      </c>
      <c r="L98">
        <f t="shared" si="1"/>
        <v>30.254237288135599</v>
      </c>
      <c r="M98" t="s">
        <v>37</v>
      </c>
      <c r="N98" s="2" t="s">
        <v>24</v>
      </c>
      <c r="O98" t="s">
        <v>36</v>
      </c>
      <c r="P98" t="s">
        <v>25</v>
      </c>
    </row>
    <row r="99" spans="1:16" ht="15" x14ac:dyDescent="0.25">
      <c r="A99" t="s">
        <v>481</v>
      </c>
      <c r="B99" t="s">
        <v>482</v>
      </c>
      <c r="C99" t="s">
        <v>19</v>
      </c>
      <c r="D99" t="s">
        <v>20</v>
      </c>
      <c r="E99" t="s">
        <v>20</v>
      </c>
      <c r="F99" s="2" t="s">
        <v>490</v>
      </c>
      <c r="G99" t="s">
        <v>491</v>
      </c>
      <c r="H99" t="s">
        <v>26</v>
      </c>
      <c r="I99" t="s">
        <v>167</v>
      </c>
      <c r="J99" s="4">
        <v>46.694915254237294</v>
      </c>
      <c r="K99" t="s">
        <v>483</v>
      </c>
      <c r="L99">
        <f t="shared" si="1"/>
        <v>46.694915254237294</v>
      </c>
      <c r="M99" t="s">
        <v>37</v>
      </c>
      <c r="N99" s="2" t="s">
        <v>24</v>
      </c>
      <c r="O99" t="s">
        <v>167</v>
      </c>
      <c r="P99" t="s">
        <v>25</v>
      </c>
    </row>
    <row r="100" spans="1:16" ht="15" x14ac:dyDescent="0.25">
      <c r="A100" t="s">
        <v>492</v>
      </c>
      <c r="B100" t="s">
        <v>493</v>
      </c>
      <c r="C100" t="s">
        <v>19</v>
      </c>
      <c r="D100" t="s">
        <v>20</v>
      </c>
      <c r="E100" t="s">
        <v>20</v>
      </c>
      <c r="F100" s="2" t="s">
        <v>495</v>
      </c>
      <c r="G100" t="s">
        <v>496</v>
      </c>
      <c r="H100" t="s">
        <v>26</v>
      </c>
      <c r="I100" t="s">
        <v>21</v>
      </c>
      <c r="J100" s="4">
        <v>365.30120481927707</v>
      </c>
      <c r="K100" t="s">
        <v>494</v>
      </c>
      <c r="L100">
        <f t="shared" si="1"/>
        <v>365.30120481927707</v>
      </c>
      <c r="M100" t="s">
        <v>37</v>
      </c>
      <c r="N100" s="2" t="s">
        <v>476</v>
      </c>
      <c r="O100" t="s">
        <v>172</v>
      </c>
      <c r="P100" s="5" t="s">
        <v>477</v>
      </c>
    </row>
    <row r="101" spans="1:16" ht="15" x14ac:dyDescent="0.25">
      <c r="A101" t="s">
        <v>492</v>
      </c>
      <c r="B101" t="s">
        <v>493</v>
      </c>
      <c r="C101" t="s">
        <v>19</v>
      </c>
      <c r="D101" t="s">
        <v>20</v>
      </c>
      <c r="E101" t="s">
        <v>20</v>
      </c>
      <c r="F101" s="2" t="s">
        <v>498</v>
      </c>
      <c r="G101" t="s">
        <v>499</v>
      </c>
      <c r="H101" t="s">
        <v>26</v>
      </c>
      <c r="I101" t="s">
        <v>21</v>
      </c>
      <c r="J101" s="4">
        <v>384.77465417224448</v>
      </c>
      <c r="K101" t="s">
        <v>494</v>
      </c>
      <c r="L101">
        <f t="shared" si="1"/>
        <v>384.77465417224448</v>
      </c>
      <c r="M101" t="s">
        <v>37</v>
      </c>
      <c r="N101" s="2" t="s">
        <v>476</v>
      </c>
      <c r="O101" t="s">
        <v>497</v>
      </c>
      <c r="P101" t="s">
        <v>477</v>
      </c>
    </row>
    <row r="102" spans="1:16" ht="15" x14ac:dyDescent="0.25">
      <c r="A102" t="s">
        <v>500</v>
      </c>
      <c r="B102" t="s">
        <v>501</v>
      </c>
      <c r="C102" t="s">
        <v>19</v>
      </c>
      <c r="D102" t="s">
        <v>20</v>
      </c>
      <c r="E102" t="s">
        <v>20</v>
      </c>
      <c r="F102" s="2" t="s">
        <v>503</v>
      </c>
      <c r="G102" t="s">
        <v>504</v>
      </c>
      <c r="H102" t="s">
        <v>26</v>
      </c>
      <c r="I102" t="s">
        <v>21</v>
      </c>
      <c r="J102" s="4">
        <v>18351.36</v>
      </c>
      <c r="K102" t="s">
        <v>502</v>
      </c>
      <c r="L102">
        <f t="shared" si="1"/>
        <v>18351.36</v>
      </c>
      <c r="M102" t="s">
        <v>37</v>
      </c>
      <c r="N102" s="2" t="s">
        <v>129</v>
      </c>
      <c r="O102" t="s">
        <v>505</v>
      </c>
      <c r="P102" t="s">
        <v>130</v>
      </c>
    </row>
    <row r="103" spans="1:16" ht="15" x14ac:dyDescent="0.25">
      <c r="A103" t="s">
        <v>506</v>
      </c>
      <c r="B103" t="s">
        <v>507</v>
      </c>
      <c r="C103" t="s">
        <v>19</v>
      </c>
      <c r="D103" t="s">
        <v>20</v>
      </c>
      <c r="E103" t="s">
        <v>20</v>
      </c>
      <c r="F103" s="2" t="s">
        <v>484</v>
      </c>
      <c r="G103" t="s">
        <v>485</v>
      </c>
      <c r="H103" t="s">
        <v>26</v>
      </c>
      <c r="I103" t="s">
        <v>21</v>
      </c>
      <c r="J103" s="4">
        <v>108813.55932203391</v>
      </c>
      <c r="K103" t="s">
        <v>508</v>
      </c>
      <c r="L103">
        <f t="shared" si="1"/>
        <v>108813.55932203391</v>
      </c>
      <c r="M103" t="s">
        <v>37</v>
      </c>
      <c r="N103" s="2" t="s">
        <v>24</v>
      </c>
      <c r="O103" t="s">
        <v>509</v>
      </c>
      <c r="P103" t="s">
        <v>25</v>
      </c>
    </row>
    <row r="104" spans="1:16" ht="15" x14ac:dyDescent="0.25">
      <c r="A104" t="s">
        <v>510</v>
      </c>
      <c r="B104" t="s">
        <v>511</v>
      </c>
      <c r="C104" t="s">
        <v>19</v>
      </c>
      <c r="D104" t="s">
        <v>20</v>
      </c>
      <c r="E104" t="s">
        <v>20</v>
      </c>
      <c r="F104" s="2" t="s">
        <v>512</v>
      </c>
      <c r="G104" t="s">
        <v>513</v>
      </c>
      <c r="H104" t="s">
        <v>473</v>
      </c>
      <c r="I104" t="s">
        <v>388</v>
      </c>
      <c r="J104" s="4">
        <v>731.5</v>
      </c>
      <c r="K104" t="s">
        <v>514</v>
      </c>
      <c r="L104">
        <f t="shared" si="1"/>
        <v>731.5</v>
      </c>
      <c r="M104" t="s">
        <v>37</v>
      </c>
      <c r="N104" s="2" t="s">
        <v>24</v>
      </c>
      <c r="O104" t="s">
        <v>515</v>
      </c>
      <c r="P104" t="s">
        <v>25</v>
      </c>
    </row>
    <row r="105" spans="1:16" ht="15" x14ac:dyDescent="0.25">
      <c r="A105" t="s">
        <v>516</v>
      </c>
      <c r="B105" t="s">
        <v>517</v>
      </c>
      <c r="C105" t="s">
        <v>19</v>
      </c>
      <c r="D105" t="s">
        <v>20</v>
      </c>
      <c r="E105" t="s">
        <v>20</v>
      </c>
      <c r="F105" s="2" t="s">
        <v>512</v>
      </c>
      <c r="G105" t="s">
        <v>513</v>
      </c>
      <c r="H105" t="s">
        <v>473</v>
      </c>
      <c r="I105" t="s">
        <v>30</v>
      </c>
      <c r="J105" s="4">
        <v>731.5</v>
      </c>
      <c r="K105" t="s">
        <v>518</v>
      </c>
      <c r="L105">
        <f t="shared" si="1"/>
        <v>731.5</v>
      </c>
      <c r="M105" t="s">
        <v>37</v>
      </c>
      <c r="N105" s="2" t="s">
        <v>24</v>
      </c>
      <c r="O105" t="s">
        <v>520</v>
      </c>
      <c r="P105" t="s">
        <v>25</v>
      </c>
    </row>
    <row r="106" spans="1:16" ht="15" x14ac:dyDescent="0.25">
      <c r="A106" t="s">
        <v>521</v>
      </c>
      <c r="B106" t="s">
        <v>522</v>
      </c>
      <c r="C106" t="s">
        <v>29</v>
      </c>
      <c r="D106" t="s">
        <v>20</v>
      </c>
      <c r="E106" t="s">
        <v>20</v>
      </c>
      <c r="F106" s="2" t="s">
        <v>41</v>
      </c>
      <c r="G106" t="s">
        <v>42</v>
      </c>
      <c r="H106" t="s">
        <v>43</v>
      </c>
      <c r="I106" t="s">
        <v>394</v>
      </c>
      <c r="J106" s="4">
        <v>61.50847457627119</v>
      </c>
      <c r="K106" t="s">
        <v>523</v>
      </c>
      <c r="L106">
        <f t="shared" si="1"/>
        <v>61.50847457627119</v>
      </c>
      <c r="M106" t="s">
        <v>37</v>
      </c>
      <c r="N106" s="2" t="s">
        <v>24</v>
      </c>
      <c r="O106" t="s">
        <v>519</v>
      </c>
      <c r="P106" t="s">
        <v>25</v>
      </c>
    </row>
    <row r="107" spans="1:16" ht="15" x14ac:dyDescent="0.25">
      <c r="A107" t="s">
        <v>524</v>
      </c>
      <c r="B107" t="s">
        <v>525</v>
      </c>
      <c r="C107" t="s">
        <v>29</v>
      </c>
      <c r="D107" t="s">
        <v>526</v>
      </c>
      <c r="E107" t="s">
        <v>526</v>
      </c>
      <c r="F107" s="2" t="s">
        <v>41</v>
      </c>
      <c r="G107" t="s">
        <v>42</v>
      </c>
      <c r="H107" t="s">
        <v>43</v>
      </c>
      <c r="I107" t="s">
        <v>528</v>
      </c>
      <c r="J107" s="4">
        <v>61.50847457627119</v>
      </c>
      <c r="K107" t="s">
        <v>527</v>
      </c>
      <c r="L107">
        <f t="shared" si="1"/>
        <v>61.50847457627119</v>
      </c>
      <c r="M107" t="s">
        <v>37</v>
      </c>
      <c r="N107" s="2" t="s">
        <v>24</v>
      </c>
      <c r="O107" t="s">
        <v>529</v>
      </c>
      <c r="P107" t="s">
        <v>25</v>
      </c>
    </row>
    <row r="108" spans="1:16" ht="15" x14ac:dyDescent="0.25">
      <c r="A108" t="s">
        <v>530</v>
      </c>
      <c r="B108" t="s">
        <v>531</v>
      </c>
      <c r="C108" t="s">
        <v>29</v>
      </c>
      <c r="D108" t="s">
        <v>401</v>
      </c>
      <c r="E108" t="s">
        <v>20</v>
      </c>
      <c r="F108" s="2" t="s">
        <v>41</v>
      </c>
      <c r="G108" t="s">
        <v>42</v>
      </c>
      <c r="H108" t="s">
        <v>43</v>
      </c>
      <c r="I108" t="s">
        <v>403</v>
      </c>
      <c r="J108" s="4">
        <v>61.50847457627119</v>
      </c>
      <c r="K108" t="s">
        <v>532</v>
      </c>
      <c r="L108">
        <f t="shared" si="1"/>
        <v>61.50847457627119</v>
      </c>
      <c r="M108" t="s">
        <v>37</v>
      </c>
      <c r="N108" s="2" t="s">
        <v>24</v>
      </c>
      <c r="O108" t="s">
        <v>533</v>
      </c>
      <c r="P108" t="s">
        <v>25</v>
      </c>
    </row>
    <row r="109" spans="1:16" ht="15" x14ac:dyDescent="0.25">
      <c r="A109" t="s">
        <v>534</v>
      </c>
      <c r="B109" t="s">
        <v>535</v>
      </c>
      <c r="C109" t="s">
        <v>29</v>
      </c>
      <c r="D109" t="s">
        <v>536</v>
      </c>
      <c r="E109" t="s">
        <v>536</v>
      </c>
      <c r="F109" s="2" t="s">
        <v>41</v>
      </c>
      <c r="G109" t="s">
        <v>42</v>
      </c>
      <c r="H109" t="s">
        <v>43</v>
      </c>
      <c r="I109" t="s">
        <v>538</v>
      </c>
      <c r="J109" s="4">
        <v>61.50847457627119</v>
      </c>
      <c r="K109" t="s">
        <v>537</v>
      </c>
      <c r="L109">
        <f t="shared" si="1"/>
        <v>61.50847457627119</v>
      </c>
      <c r="M109" t="s">
        <v>37</v>
      </c>
      <c r="N109" s="2" t="s">
        <v>24</v>
      </c>
      <c r="O109" t="s">
        <v>539</v>
      </c>
      <c r="P109" t="s">
        <v>25</v>
      </c>
    </row>
    <row r="110" spans="1:16" ht="15" x14ac:dyDescent="0.25">
      <c r="A110" t="s">
        <v>540</v>
      </c>
      <c r="B110" t="s">
        <v>541</v>
      </c>
      <c r="C110" t="s">
        <v>29</v>
      </c>
      <c r="D110" t="s">
        <v>542</v>
      </c>
      <c r="E110" t="s">
        <v>542</v>
      </c>
      <c r="F110" s="2" t="s">
        <v>41</v>
      </c>
      <c r="G110" t="s">
        <v>42</v>
      </c>
      <c r="H110" t="s">
        <v>43</v>
      </c>
      <c r="I110" t="s">
        <v>544</v>
      </c>
      <c r="J110" s="4">
        <v>61.50847457627119</v>
      </c>
      <c r="K110" t="s">
        <v>543</v>
      </c>
      <c r="L110">
        <f t="shared" si="1"/>
        <v>61.50847457627119</v>
      </c>
      <c r="M110" t="s">
        <v>37</v>
      </c>
      <c r="N110" s="2" t="s">
        <v>24</v>
      </c>
      <c r="O110" t="s">
        <v>545</v>
      </c>
      <c r="P110" t="s">
        <v>25</v>
      </c>
    </row>
    <row r="111" spans="1:16" ht="15" x14ac:dyDescent="0.25">
      <c r="A111" t="s">
        <v>546</v>
      </c>
      <c r="B111" t="s">
        <v>547</v>
      </c>
      <c r="C111" t="s">
        <v>29</v>
      </c>
      <c r="D111" t="s">
        <v>32</v>
      </c>
      <c r="E111" t="s">
        <v>32</v>
      </c>
      <c r="F111" s="2" t="s">
        <v>41</v>
      </c>
      <c r="G111" t="s">
        <v>42</v>
      </c>
      <c r="H111" t="s">
        <v>43</v>
      </c>
      <c r="I111" t="s">
        <v>549</v>
      </c>
      <c r="J111" s="4">
        <v>61.50847457627119</v>
      </c>
      <c r="K111" t="s">
        <v>548</v>
      </c>
      <c r="L111">
        <f t="shared" si="1"/>
        <v>61.50847457627119</v>
      </c>
      <c r="M111" t="s">
        <v>37</v>
      </c>
      <c r="N111" s="2" t="s">
        <v>24</v>
      </c>
      <c r="O111" t="s">
        <v>550</v>
      </c>
      <c r="P111" t="s">
        <v>25</v>
      </c>
    </row>
    <row r="112" spans="1:16" ht="15" x14ac:dyDescent="0.25">
      <c r="A112" t="s">
        <v>551</v>
      </c>
      <c r="B112" t="s">
        <v>552</v>
      </c>
      <c r="C112" t="s">
        <v>19</v>
      </c>
      <c r="D112" t="s">
        <v>20</v>
      </c>
      <c r="E112" t="s">
        <v>20</v>
      </c>
      <c r="F112" s="2" t="s">
        <v>554</v>
      </c>
      <c r="G112" t="s">
        <v>555</v>
      </c>
      <c r="H112" t="s">
        <v>26</v>
      </c>
      <c r="I112" t="s">
        <v>428</v>
      </c>
      <c r="J112" s="4">
        <v>656.13</v>
      </c>
      <c r="K112" t="s">
        <v>553</v>
      </c>
      <c r="L112">
        <f t="shared" si="1"/>
        <v>656.13</v>
      </c>
      <c r="M112" t="s">
        <v>37</v>
      </c>
      <c r="N112" s="2" t="s">
        <v>22</v>
      </c>
      <c r="O112" t="s">
        <v>20</v>
      </c>
      <c r="P112" t="s">
        <v>23</v>
      </c>
    </row>
    <row r="113" spans="1:16" ht="15" x14ac:dyDescent="0.25">
      <c r="A113" t="s">
        <v>551</v>
      </c>
      <c r="B113" t="s">
        <v>552</v>
      </c>
      <c r="C113" t="s">
        <v>19</v>
      </c>
      <c r="D113" t="s">
        <v>20</v>
      </c>
      <c r="E113" t="s">
        <v>20</v>
      </c>
      <c r="F113" s="2" t="s">
        <v>556</v>
      </c>
      <c r="G113" t="s">
        <v>557</v>
      </c>
      <c r="H113" t="s">
        <v>26</v>
      </c>
      <c r="I113" t="s">
        <v>558</v>
      </c>
      <c r="J113" s="4">
        <v>813.76</v>
      </c>
      <c r="K113" t="s">
        <v>553</v>
      </c>
      <c r="L113">
        <f t="shared" si="1"/>
        <v>813.76</v>
      </c>
      <c r="M113" t="s">
        <v>37</v>
      </c>
      <c r="N113" s="2" t="s">
        <v>22</v>
      </c>
      <c r="O113" t="s">
        <v>20</v>
      </c>
      <c r="P113" t="s">
        <v>23</v>
      </c>
    </row>
    <row r="114" spans="1:16" ht="15" x14ac:dyDescent="0.25">
      <c r="A114" t="s">
        <v>551</v>
      </c>
      <c r="B114" t="s">
        <v>552</v>
      </c>
      <c r="C114" t="s">
        <v>19</v>
      </c>
      <c r="D114" t="s">
        <v>20</v>
      </c>
      <c r="E114" t="s">
        <v>20</v>
      </c>
      <c r="F114" s="2" t="s">
        <v>559</v>
      </c>
      <c r="G114" t="s">
        <v>560</v>
      </c>
      <c r="H114" t="s">
        <v>128</v>
      </c>
      <c r="I114" t="s">
        <v>21</v>
      </c>
      <c r="J114" s="4">
        <v>1021.54</v>
      </c>
      <c r="K114" t="s">
        <v>553</v>
      </c>
      <c r="L114">
        <f t="shared" si="1"/>
        <v>1021.54</v>
      </c>
      <c r="M114" t="s">
        <v>37</v>
      </c>
      <c r="N114" s="2" t="s">
        <v>22</v>
      </c>
      <c r="O114" t="s">
        <v>20</v>
      </c>
      <c r="P114" t="s">
        <v>23</v>
      </c>
    </row>
    <row r="115" spans="1:16" ht="15" x14ac:dyDescent="0.25">
      <c r="A115" t="s">
        <v>551</v>
      </c>
      <c r="B115" t="s">
        <v>552</v>
      </c>
      <c r="C115" t="s">
        <v>19</v>
      </c>
      <c r="D115" t="s">
        <v>20</v>
      </c>
      <c r="E115" t="s">
        <v>20</v>
      </c>
      <c r="F115" s="2" t="s">
        <v>561</v>
      </c>
      <c r="G115" t="s">
        <v>562</v>
      </c>
      <c r="H115" t="s">
        <v>43</v>
      </c>
      <c r="I115" t="s">
        <v>21</v>
      </c>
      <c r="J115" s="4">
        <v>198.05</v>
      </c>
      <c r="K115" t="s">
        <v>553</v>
      </c>
      <c r="L115">
        <f t="shared" si="1"/>
        <v>198.05</v>
      </c>
      <c r="M115" t="s">
        <v>37</v>
      </c>
      <c r="N115" s="2" t="s">
        <v>22</v>
      </c>
      <c r="O115" t="s">
        <v>20</v>
      </c>
      <c r="P115" t="s">
        <v>23</v>
      </c>
    </row>
    <row r="213" spans="11:11" ht="12" customHeight="1" x14ac:dyDescent="0.25">
      <c r="K213" s="4"/>
    </row>
    <row r="214" spans="11:11" ht="12" customHeight="1" x14ac:dyDescent="0.25">
      <c r="K214" s="4"/>
    </row>
    <row r="215" spans="11:11" ht="12" customHeight="1" x14ac:dyDescent="0.25">
      <c r="K215" s="4"/>
    </row>
  </sheetData>
  <autoFilter ref="A4:P115" xr:uid="{00000000-0001-0000-0000-000000000000}">
    <sortState xmlns:xlrd2="http://schemas.microsoft.com/office/spreadsheetml/2017/richdata2" ref="A5:P115">
      <sortCondition sortBy="cellColor" ref="J4:J115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2025-07-09T04:42:28Z</dcterms:modified>
</cp:coreProperties>
</file>