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D24050E9-D138-4F52-B671-13B9DA84A1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5" i="1"/>
</calcChain>
</file>

<file path=xl/sharedStrings.xml><?xml version="1.0" encoding="utf-8"?>
<sst xmlns="http://schemas.openxmlformats.org/spreadsheetml/2006/main" count="274" uniqueCount="95">
  <si>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</si>
  <si>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</si>
  <si>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</si>
  <si>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</si>
  <si>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</si>
  <si>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</si>
  <si>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</si>
  <si>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</si>
  <si>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</si>
  <si>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</si>
  <si>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</si>
  <si>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</si>
  <si>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</si>
  <si>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</si>
  <si>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</si>
  <si>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</si>
  <si>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</si>
  <si>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</si>
  <si>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</si>
  <si>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</si>
  <si>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</si>
  <si>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1.0000</t>
  </si>
  <si>
    <t>0</t>
  </si>
  <si>
    <t/>
  </si>
  <si>
    <t>167</t>
  </si>
  <si>
    <t xml:space="preserve">C+S GST 18% I/P RD            </t>
  </si>
  <si>
    <t>4.0000</t>
  </si>
  <si>
    <t>No.</t>
  </si>
  <si>
    <t>3.0000</t>
  </si>
  <si>
    <t>0.1800</t>
  </si>
  <si>
    <t>2.0000</t>
  </si>
  <si>
    <t>0.3600</t>
  </si>
  <si>
    <t>Material</t>
  </si>
  <si>
    <t>0.5400</t>
  </si>
  <si>
    <t>25.0000</t>
  </si>
  <si>
    <t>6.0000</t>
  </si>
  <si>
    <t>10.0000</t>
  </si>
  <si>
    <t>310545</t>
  </si>
  <si>
    <t>External Plumbing Work</t>
  </si>
  <si>
    <t>28956</t>
  </si>
  <si>
    <t>GI puddle Flange - (300MM X 600 mm)</t>
  </si>
  <si>
    <t>150.001.001.005.002.002.001.</t>
  </si>
  <si>
    <t>1.8000</t>
  </si>
  <si>
    <t>258431</t>
  </si>
  <si>
    <t>Labour camp plumbing work</t>
  </si>
  <si>
    <t>Per Bldg.</t>
  </si>
  <si>
    <t>150.001.001.007.010.001.</t>
  </si>
  <si>
    <t>1.0800</t>
  </si>
  <si>
    <t>31350</t>
  </si>
  <si>
    <t>4'' PVC Pipe</t>
  </si>
  <si>
    <t>31348</t>
  </si>
  <si>
    <t>4''X4'' Double Socket</t>
  </si>
  <si>
    <t>0.7200</t>
  </si>
  <si>
    <t>31349</t>
  </si>
  <si>
    <t>6''X4'' Reducer</t>
  </si>
  <si>
    <t>31355</t>
  </si>
  <si>
    <t>Ball Cock 3/4''</t>
  </si>
  <si>
    <t>31351</t>
  </si>
  <si>
    <t>PVC Solution 500ML</t>
  </si>
  <si>
    <t>260914</t>
  </si>
  <si>
    <t>Labour camp material</t>
  </si>
  <si>
    <t>150.001.001.007.010.003.</t>
  </si>
  <si>
    <t>31912</t>
  </si>
  <si>
    <t>Gum Boot</t>
  </si>
  <si>
    <t>258653</t>
  </si>
  <si>
    <t>Project Electrical Work</t>
  </si>
  <si>
    <t>150.001.001.009.001.</t>
  </si>
  <si>
    <t>18993</t>
  </si>
  <si>
    <t>2.5sqmm x 3 Core Copper Flexible Cable</t>
  </si>
  <si>
    <t>Bundle</t>
  </si>
  <si>
    <t>31.0600</t>
  </si>
  <si>
    <t>31455</t>
  </si>
  <si>
    <t>Electrical Rubber Mat</t>
  </si>
  <si>
    <t>265582</t>
  </si>
  <si>
    <t>Project Safety Work</t>
  </si>
  <si>
    <t>150.001.001.009.002.001.</t>
  </si>
  <si>
    <t>30988</t>
  </si>
  <si>
    <t>Electrical Shock Treatment Chart</t>
  </si>
  <si>
    <t>13.5000</t>
  </si>
  <si>
    <t>268517</t>
  </si>
  <si>
    <t>Landscape Work</t>
  </si>
  <si>
    <t>150.001.001.010.003.</t>
  </si>
  <si>
    <t>27199</t>
  </si>
  <si>
    <t>Monstera</t>
  </si>
  <si>
    <t>301460</t>
  </si>
  <si>
    <t>STP Work</t>
  </si>
  <si>
    <t>150.001.001.010.006.001.</t>
  </si>
  <si>
    <t>28932</t>
  </si>
  <si>
    <t>PVC Sleeve 100mm</t>
  </si>
  <si>
    <t>28933</t>
  </si>
  <si>
    <t>PVC Sleeve 150mm</t>
  </si>
  <si>
    <t>28937</t>
  </si>
  <si>
    <t>PVC Sleeve 260 mm</t>
  </si>
  <si>
    <t>28939</t>
  </si>
  <si>
    <t>PVC Sleeve 300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</si>
</sst>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1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7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9"/>
  <sheetViews>
    <sheetView tabSelected="1" topLeftCell="G3" zoomScaleNormal="100" workbookViewId="0">
      <selection activeCell="K27" sqref="K27"/>
    </sheetView>
  </sheetViews>
  <sheetFormatPr defaultColWidth="9.140625" defaultRowHeight="12" customHeight="1"/>
  <cols>
    <col min="1" max="1" width="9.140625" customWidth="1"/>
    <col min="2" max="2" width="22.42578125" customWidth="1"/>
    <col min="3" max="3" width="11.7109375" customWidth="1"/>
    <col min="4" max="5" width="13.28515625" customWidth="1"/>
    <col min="6" max="6" width="12.7109375" customWidth="1"/>
    <col min="7" max="7" width="51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43</v>
      </c>
      <c r="B5" t="s">
        <v>44</v>
      </c>
      <c r="C5" t="s">
        <v>45</v>
      </c>
      <c r="D5" t="s">
        <v>20</v>
      </c>
      <c r="E5" t="s">
        <v>20</v>
      </c>
      <c r="F5" s="4" t="s">
        <v>48</v>
      </c>
      <c r="G5" s="5" t="s">
        <v>49</v>
      </c>
      <c r="H5" s="5" t="s">
        <v>27</v>
      </c>
      <c r="I5" s="5" t="s">
        <v>35</v>
      </c>
      <c r="J5" s="5">
        <v>703.18644067796617</v>
      </c>
      <c r="K5" t="s">
        <v>46</v>
      </c>
      <c r="L5">
        <f>J5</f>
        <v>703.18644067796617</v>
      </c>
      <c r="M5" t="s">
        <v>32</v>
      </c>
      <c r="N5" s="2" t="s">
        <v>24</v>
      </c>
      <c r="O5" t="s">
        <v>47</v>
      </c>
      <c r="P5" t="s">
        <v>25</v>
      </c>
    </row>
    <row r="6" spans="1:16">
      <c r="A6" t="s">
        <v>43</v>
      </c>
      <c r="B6" t="s">
        <v>44</v>
      </c>
      <c r="C6" t="s">
        <v>45</v>
      </c>
      <c r="D6" t="s">
        <v>20</v>
      </c>
      <c r="E6" t="s">
        <v>20</v>
      </c>
      <c r="F6" s="2" t="s">
        <v>50</v>
      </c>
      <c r="G6" t="s">
        <v>51</v>
      </c>
      <c r="H6" t="s">
        <v>27</v>
      </c>
      <c r="I6" t="s">
        <v>26</v>
      </c>
      <c r="J6" s="5">
        <v>325.77966101694921</v>
      </c>
      <c r="K6" t="s">
        <v>46</v>
      </c>
      <c r="L6">
        <f t="shared" ref="L6:L19" si="0">J6</f>
        <v>325.77966101694921</v>
      </c>
      <c r="M6" t="s">
        <v>32</v>
      </c>
      <c r="N6" s="2" t="s">
        <v>24</v>
      </c>
      <c r="O6" t="s">
        <v>52</v>
      </c>
      <c r="P6" t="s">
        <v>25</v>
      </c>
    </row>
    <row r="7" spans="1:16">
      <c r="A7" t="s">
        <v>64</v>
      </c>
      <c r="B7" t="s">
        <v>65</v>
      </c>
      <c r="C7" t="s">
        <v>19</v>
      </c>
      <c r="D7" t="s">
        <v>20</v>
      </c>
      <c r="E7" t="s">
        <v>20</v>
      </c>
      <c r="F7" s="2" t="s">
        <v>67</v>
      </c>
      <c r="G7" t="s">
        <v>68</v>
      </c>
      <c r="H7" t="s">
        <v>69</v>
      </c>
      <c r="I7" t="s">
        <v>26</v>
      </c>
      <c r="J7" s="5">
        <v>6895.1355932203396</v>
      </c>
      <c r="K7" t="s">
        <v>66</v>
      </c>
      <c r="L7">
        <f t="shared" si="0"/>
        <v>6895.1355932203396</v>
      </c>
      <c r="M7" t="s">
        <v>32</v>
      </c>
      <c r="N7" s="2" t="s">
        <v>24</v>
      </c>
      <c r="O7" t="s">
        <v>70</v>
      </c>
      <c r="P7" t="s">
        <v>25</v>
      </c>
    </row>
    <row r="8" spans="1:16">
      <c r="A8" t="s">
        <v>64</v>
      </c>
      <c r="B8" t="s">
        <v>65</v>
      </c>
      <c r="C8" t="s">
        <v>19</v>
      </c>
      <c r="D8" t="s">
        <v>20</v>
      </c>
      <c r="E8" t="s">
        <v>20</v>
      </c>
      <c r="F8" s="2" t="s">
        <v>71</v>
      </c>
      <c r="G8" t="s">
        <v>72</v>
      </c>
      <c r="H8" t="s">
        <v>27</v>
      </c>
      <c r="I8" t="s">
        <v>36</v>
      </c>
      <c r="J8" s="5">
        <v>675.42372881355936</v>
      </c>
      <c r="K8" t="s">
        <v>66</v>
      </c>
      <c r="L8">
        <f t="shared" si="0"/>
        <v>675.42372881355936</v>
      </c>
      <c r="M8" t="s">
        <v>32</v>
      </c>
      <c r="N8" s="2" t="s">
        <v>24</v>
      </c>
      <c r="O8" t="s">
        <v>42</v>
      </c>
      <c r="P8" t="s">
        <v>25</v>
      </c>
    </row>
    <row r="9" spans="1:16">
      <c r="A9" t="s">
        <v>84</v>
      </c>
      <c r="B9" t="s">
        <v>85</v>
      </c>
      <c r="C9" t="s">
        <v>19</v>
      </c>
      <c r="D9" t="s">
        <v>20</v>
      </c>
      <c r="E9" t="s">
        <v>20</v>
      </c>
      <c r="F9" s="2" t="s">
        <v>89</v>
      </c>
      <c r="G9" t="s">
        <v>90</v>
      </c>
      <c r="H9" t="s">
        <v>27</v>
      </c>
      <c r="I9" t="s">
        <v>36</v>
      </c>
      <c r="J9" s="5">
        <v>3392.94</v>
      </c>
      <c r="K9" t="s">
        <v>86</v>
      </c>
      <c r="L9">
        <f t="shared" si="0"/>
        <v>3392.94</v>
      </c>
      <c r="M9" t="s">
        <v>32</v>
      </c>
      <c r="N9" s="2" t="s">
        <v>22</v>
      </c>
      <c r="O9" t="s">
        <v>20</v>
      </c>
      <c r="P9" t="s">
        <v>23</v>
      </c>
    </row>
    <row r="10" spans="1:16">
      <c r="A10" t="s">
        <v>84</v>
      </c>
      <c r="B10" t="s">
        <v>85</v>
      </c>
      <c r="C10" t="s">
        <v>19</v>
      </c>
      <c r="D10" t="s">
        <v>20</v>
      </c>
      <c r="E10" t="s">
        <v>20</v>
      </c>
      <c r="F10" s="2" t="s">
        <v>91</v>
      </c>
      <c r="G10" t="s">
        <v>92</v>
      </c>
      <c r="H10" t="s">
        <v>27</v>
      </c>
      <c r="I10" t="s">
        <v>26</v>
      </c>
      <c r="J10" s="5">
        <v>8601.5300000000007</v>
      </c>
      <c r="K10" t="s">
        <v>86</v>
      </c>
      <c r="L10">
        <f t="shared" si="0"/>
        <v>8601.5300000000007</v>
      </c>
      <c r="M10" t="s">
        <v>32</v>
      </c>
      <c r="N10" s="2" t="s">
        <v>22</v>
      </c>
      <c r="O10" t="s">
        <v>20</v>
      </c>
      <c r="P10" t="s">
        <v>23</v>
      </c>
    </row>
    <row r="11" spans="1:16">
      <c r="A11" t="s">
        <v>84</v>
      </c>
      <c r="B11" t="s">
        <v>85</v>
      </c>
      <c r="C11" t="s">
        <v>19</v>
      </c>
      <c r="D11" t="s">
        <v>20</v>
      </c>
      <c r="E11" t="s">
        <v>20</v>
      </c>
      <c r="F11" s="2" t="s">
        <v>93</v>
      </c>
      <c r="G11" t="s">
        <v>94</v>
      </c>
      <c r="H11" t="s">
        <v>27</v>
      </c>
      <c r="I11" t="s">
        <v>36</v>
      </c>
      <c r="J11" s="5">
        <v>14046.41</v>
      </c>
      <c r="K11" t="s">
        <v>86</v>
      </c>
      <c r="L11">
        <f t="shared" si="0"/>
        <v>14046.41</v>
      </c>
      <c r="M11" t="s">
        <v>32</v>
      </c>
      <c r="N11" s="2" t="s">
        <v>22</v>
      </c>
      <c r="O11" t="s">
        <v>20</v>
      </c>
      <c r="P11" t="s">
        <v>23</v>
      </c>
    </row>
    <row r="12" spans="1:16">
      <c r="A12" t="s">
        <v>37</v>
      </c>
      <c r="B12" t="s">
        <v>38</v>
      </c>
      <c r="C12" t="s">
        <v>27</v>
      </c>
      <c r="D12" t="s">
        <v>20</v>
      </c>
      <c r="E12" t="s">
        <v>20</v>
      </c>
      <c r="F12" s="2" t="s">
        <v>39</v>
      </c>
      <c r="G12" t="s">
        <v>40</v>
      </c>
      <c r="H12" t="s">
        <v>27</v>
      </c>
      <c r="I12" t="s">
        <v>30</v>
      </c>
      <c r="J12" s="5">
        <v>13388.28</v>
      </c>
      <c r="K12" t="s">
        <v>41</v>
      </c>
      <c r="L12">
        <f t="shared" si="0"/>
        <v>13388.28</v>
      </c>
      <c r="M12" t="s">
        <v>32</v>
      </c>
      <c r="N12" s="2" t="s">
        <v>22</v>
      </c>
      <c r="O12" t="s">
        <v>20</v>
      </c>
      <c r="P12" t="s">
        <v>23</v>
      </c>
    </row>
    <row r="13" spans="1:16">
      <c r="A13" t="s">
        <v>43</v>
      </c>
      <c r="B13" t="s">
        <v>44</v>
      </c>
      <c r="C13" t="s">
        <v>45</v>
      </c>
      <c r="D13" t="s">
        <v>20</v>
      </c>
      <c r="E13" t="s">
        <v>20</v>
      </c>
      <c r="F13" s="2" t="s">
        <v>57</v>
      </c>
      <c r="G13" t="s">
        <v>58</v>
      </c>
      <c r="H13" t="s">
        <v>27</v>
      </c>
      <c r="I13" t="s">
        <v>21</v>
      </c>
      <c r="J13" s="5">
        <v>155.82203389830511</v>
      </c>
      <c r="K13" t="s">
        <v>46</v>
      </c>
      <c r="L13">
        <f t="shared" si="0"/>
        <v>155.82203389830511</v>
      </c>
      <c r="M13" t="s">
        <v>32</v>
      </c>
      <c r="N13" s="2" t="s">
        <v>24</v>
      </c>
      <c r="O13" t="s">
        <v>29</v>
      </c>
      <c r="P13" t="s">
        <v>25</v>
      </c>
    </row>
    <row r="14" spans="1:16">
      <c r="A14" t="s">
        <v>59</v>
      </c>
      <c r="B14" t="s">
        <v>60</v>
      </c>
      <c r="C14" t="s">
        <v>19</v>
      </c>
      <c r="D14" t="s">
        <v>20</v>
      </c>
      <c r="E14" t="s">
        <v>20</v>
      </c>
      <c r="F14" s="2" t="s">
        <v>62</v>
      </c>
      <c r="G14" t="s">
        <v>63</v>
      </c>
      <c r="H14" t="s">
        <v>27</v>
      </c>
      <c r="I14" t="s">
        <v>28</v>
      </c>
      <c r="J14" s="5">
        <v>152.84745762711867</v>
      </c>
      <c r="K14" t="s">
        <v>61</v>
      </c>
      <c r="L14">
        <f t="shared" si="0"/>
        <v>152.84745762711867</v>
      </c>
      <c r="M14" t="s">
        <v>32</v>
      </c>
      <c r="N14" s="2" t="s">
        <v>24</v>
      </c>
      <c r="O14" t="s">
        <v>33</v>
      </c>
      <c r="P14" t="s">
        <v>25</v>
      </c>
    </row>
    <row r="15" spans="1:16">
      <c r="A15" t="s">
        <v>84</v>
      </c>
      <c r="B15" t="s">
        <v>85</v>
      </c>
      <c r="C15" t="s">
        <v>19</v>
      </c>
      <c r="D15" t="s">
        <v>20</v>
      </c>
      <c r="E15" t="s">
        <v>20</v>
      </c>
      <c r="F15" s="2" t="s">
        <v>87</v>
      </c>
      <c r="G15" t="s">
        <v>88</v>
      </c>
      <c r="H15" t="s">
        <v>27</v>
      </c>
      <c r="I15" t="s">
        <v>26</v>
      </c>
      <c r="J15" s="5">
        <v>1589.8</v>
      </c>
      <c r="K15" t="s">
        <v>86</v>
      </c>
      <c r="L15">
        <f t="shared" si="0"/>
        <v>1589.8</v>
      </c>
      <c r="M15" t="s">
        <v>32</v>
      </c>
      <c r="N15" s="2" t="s">
        <v>22</v>
      </c>
      <c r="O15" t="s">
        <v>20</v>
      </c>
      <c r="P15" t="s">
        <v>23</v>
      </c>
    </row>
    <row r="16" spans="1:16">
      <c r="A16" t="s">
        <v>43</v>
      </c>
      <c r="B16" t="s">
        <v>44</v>
      </c>
      <c r="C16" t="s">
        <v>45</v>
      </c>
      <c r="D16" t="s">
        <v>20</v>
      </c>
      <c r="E16" t="s">
        <v>20</v>
      </c>
      <c r="F16" s="2" t="s">
        <v>53</v>
      </c>
      <c r="G16" t="s">
        <v>54</v>
      </c>
      <c r="H16" t="s">
        <v>27</v>
      </c>
      <c r="I16" t="s">
        <v>30</v>
      </c>
      <c r="J16" s="5">
        <v>113.44067796610172</v>
      </c>
      <c r="K16" t="s">
        <v>46</v>
      </c>
      <c r="L16">
        <f t="shared" si="0"/>
        <v>113.44067796610172</v>
      </c>
      <c r="M16" t="s">
        <v>32</v>
      </c>
      <c r="N16" s="2" t="s">
        <v>24</v>
      </c>
      <c r="O16" t="s">
        <v>31</v>
      </c>
      <c r="P16" t="s">
        <v>25</v>
      </c>
    </row>
    <row r="17" spans="1:16">
      <c r="A17" t="s">
        <v>43</v>
      </c>
      <c r="B17" t="s">
        <v>44</v>
      </c>
      <c r="C17" t="s">
        <v>45</v>
      </c>
      <c r="D17" t="s">
        <v>20</v>
      </c>
      <c r="E17" t="s">
        <v>20</v>
      </c>
      <c r="F17" s="2" t="s">
        <v>55</v>
      </c>
      <c r="G17" t="s">
        <v>56</v>
      </c>
      <c r="H17" t="s">
        <v>27</v>
      </c>
      <c r="I17" t="s">
        <v>35</v>
      </c>
      <c r="J17" s="5">
        <v>109.07627118644069</v>
      </c>
      <c r="K17" t="s">
        <v>46</v>
      </c>
      <c r="L17">
        <f t="shared" si="0"/>
        <v>109.07627118644069</v>
      </c>
      <c r="M17" t="s">
        <v>32</v>
      </c>
      <c r="N17" s="2" t="s">
        <v>24</v>
      </c>
      <c r="O17" t="s">
        <v>47</v>
      </c>
      <c r="P17" t="s">
        <v>25</v>
      </c>
    </row>
    <row r="18" spans="1:16">
      <c r="A18" t="s">
        <v>73</v>
      </c>
      <c r="B18" t="s">
        <v>74</v>
      </c>
      <c r="C18" t="s">
        <v>19</v>
      </c>
      <c r="D18" t="s">
        <v>20</v>
      </c>
      <c r="E18" t="s">
        <v>20</v>
      </c>
      <c r="F18" s="2" t="s">
        <v>76</v>
      </c>
      <c r="G18" t="s">
        <v>77</v>
      </c>
      <c r="H18" t="s">
        <v>27</v>
      </c>
      <c r="I18" t="s">
        <v>34</v>
      </c>
      <c r="J18" s="5">
        <v>240</v>
      </c>
      <c r="K18" t="s">
        <v>75</v>
      </c>
      <c r="L18">
        <f t="shared" si="0"/>
        <v>240</v>
      </c>
      <c r="M18" t="s">
        <v>32</v>
      </c>
      <c r="N18" s="2" t="s">
        <v>24</v>
      </c>
      <c r="O18" t="s">
        <v>78</v>
      </c>
      <c r="P18" t="s">
        <v>25</v>
      </c>
    </row>
    <row r="19" spans="1:16">
      <c r="A19" t="s">
        <v>79</v>
      </c>
      <c r="B19" t="s">
        <v>80</v>
      </c>
      <c r="C19" t="s">
        <v>19</v>
      </c>
      <c r="D19" t="s">
        <v>20</v>
      </c>
      <c r="E19" t="s">
        <v>20</v>
      </c>
      <c r="F19" s="2" t="s">
        <v>82</v>
      </c>
      <c r="G19" t="s">
        <v>83</v>
      </c>
      <c r="H19" t="s">
        <v>27</v>
      </c>
      <c r="I19" t="s">
        <v>30</v>
      </c>
      <c r="J19" s="5">
        <v>3000</v>
      </c>
      <c r="K19" t="s">
        <v>81</v>
      </c>
      <c r="L19">
        <f t="shared" si="0"/>
        <v>3000</v>
      </c>
      <c r="M19" t="s">
        <v>32</v>
      </c>
      <c r="N19" s="2" t="s">
        <v>22</v>
      </c>
      <c r="O19" t="s">
        <v>20</v>
      </c>
      <c r="P19" t="s">
        <v>23</v>
      </c>
    </row>
  </sheetData>
  <autoFilter ref="A4:P19" xr:uid="{00000000-0001-0000-0000-000000000000}">
    <sortState xmlns:xlrd2="http://schemas.microsoft.com/office/spreadsheetml/2017/richdata2" ref="A5:P19">
      <sortCondition sortBy="cellColor" ref="J4:J19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2025-07-08T12:52:10Z</dcterms:modified>
</cp:coreProperties>
</file>